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sharedStrings.xml><?xml version="1.0" encoding="utf-8"?>
<sst xmlns="http://schemas.openxmlformats.org/spreadsheetml/2006/main" count="560" uniqueCount="191">
  <si>
    <t>КУБОК БЕЛОРУССКОЙ ФЕДЕРАЦИИ БИАТЛОНА</t>
  </si>
  <si>
    <t>сезон 2020-2021</t>
  </si>
  <si>
    <t>СТАРТОВЫЙ ПРОТОКОЛ</t>
  </si>
  <si>
    <t>13 марта 2021г. Масс-старт</t>
  </si>
  <si>
    <t>№</t>
  </si>
  <si>
    <t>Ф.И. спортсмена</t>
  </si>
  <si>
    <t>Год</t>
  </si>
  <si>
    <t>Разряд</t>
  </si>
  <si>
    <t>Организация</t>
  </si>
  <si>
    <t>Время старта</t>
  </si>
  <si>
    <t>пп</t>
  </si>
  <si>
    <t>рождения</t>
  </si>
  <si>
    <t>ЮНОШИ 2002-2003</t>
  </si>
  <si>
    <t>Чигак Никита</t>
  </si>
  <si>
    <t>КМС</t>
  </si>
  <si>
    <t>Витебская область</t>
  </si>
  <si>
    <t>Бодрицкий Иван</t>
  </si>
  <si>
    <t>НГУОР</t>
  </si>
  <si>
    <t>Пучков Артем</t>
  </si>
  <si>
    <t>I</t>
  </si>
  <si>
    <t>Могилевская область</t>
  </si>
  <si>
    <t>Логвинов Алексей</t>
  </si>
  <si>
    <t>Зенькович Кирилл</t>
  </si>
  <si>
    <t>Минская область</t>
  </si>
  <si>
    <t>Голяк Александр</t>
  </si>
  <si>
    <t>г.Минск</t>
  </si>
  <si>
    <t>Матяш Иван</t>
  </si>
  <si>
    <t>Еремов Денис</t>
  </si>
  <si>
    <t>Макаренко Иван</t>
  </si>
  <si>
    <t>Сабиров Алексей</t>
  </si>
  <si>
    <t>Яковчик Кирилл</t>
  </si>
  <si>
    <t>Гродненская область</t>
  </si>
  <si>
    <t>Кулага Роман</t>
  </si>
  <si>
    <t>Манкович Олег</t>
  </si>
  <si>
    <t>Гурский Леонид</t>
  </si>
  <si>
    <t>ДЕВУШКИ 2002-2003</t>
  </si>
  <si>
    <t>Шашкова Виктория</t>
  </si>
  <si>
    <t>Надольская Елена</t>
  </si>
  <si>
    <t>Кабишева Дарья</t>
  </si>
  <si>
    <t>Ковалевская Юлия</t>
  </si>
  <si>
    <t>Зайцева Алина</t>
  </si>
  <si>
    <t>Филиппенко Злата</t>
  </si>
  <si>
    <t>Мороз Ксения</t>
  </si>
  <si>
    <t>Мельникова Виктория</t>
  </si>
  <si>
    <t>Федотова Ирина</t>
  </si>
  <si>
    <t>Надольская Лидия</t>
  </si>
  <si>
    <t>Полякова Алина</t>
  </si>
  <si>
    <t>Борщевская Елизавета</t>
  </si>
  <si>
    <t>Городинская Карина</t>
  </si>
  <si>
    <t>Попко Ульяна</t>
  </si>
  <si>
    <t>Плавинская Екатерина</t>
  </si>
  <si>
    <t>Терехова Алина</t>
  </si>
  <si>
    <t>ЮНОШИ 2004-2005</t>
  </si>
  <si>
    <t>Орловский Глеб</t>
  </si>
  <si>
    <t>Казаченок Виталий</t>
  </si>
  <si>
    <t>Гавдис Владислав</t>
  </si>
  <si>
    <t>Брестская область</t>
  </si>
  <si>
    <t>Чучваго Максим</t>
  </si>
  <si>
    <t>Мацуль Павел</t>
  </si>
  <si>
    <t>Дрозд Владислав</t>
  </si>
  <si>
    <t>Поднебесов Александр</t>
  </si>
  <si>
    <t>Семак Родион</t>
  </si>
  <si>
    <t>Гомельская область</t>
  </si>
  <si>
    <t>Сергейчик Дмитрий</t>
  </si>
  <si>
    <t>Востряков Василий</t>
  </si>
  <si>
    <t>Белайчук Сергей</t>
  </si>
  <si>
    <t>Дубровский Никита</t>
  </si>
  <si>
    <t>Мальченко Артем</t>
  </si>
  <si>
    <t>Кудряшов Виталий</t>
  </si>
  <si>
    <t>Ходас Александр</t>
  </si>
  <si>
    <t>Нестеренок Кирилл</t>
  </si>
  <si>
    <t>Шарохо Владислав</t>
  </si>
  <si>
    <t>Колбанов Андрей</t>
  </si>
  <si>
    <t>Безукладников Вадим</t>
  </si>
  <si>
    <t>ДЕВУШКИ 2004-2005</t>
  </si>
  <si>
    <t>Кулак Елена</t>
  </si>
  <si>
    <t>Попова Анастасия</t>
  </si>
  <si>
    <t>Макарская Анна</t>
  </si>
  <si>
    <t>Игнашова Яна</t>
  </si>
  <si>
    <t>Ефремова Александра</t>
  </si>
  <si>
    <t>Курило Наталья</t>
  </si>
  <si>
    <t>Григорьева Алина</t>
  </si>
  <si>
    <t>Потрясаева Валерия</t>
  </si>
  <si>
    <t>Вечерская Валерия</t>
  </si>
  <si>
    <t>Зайцева Анастасия</t>
  </si>
  <si>
    <t>Пестерева Анна</t>
  </si>
  <si>
    <t>Ярутич Диана</t>
  </si>
  <si>
    <t>Гойдина Вероника</t>
  </si>
  <si>
    <t>Коханчик Алиса</t>
  </si>
  <si>
    <t>Осипенко Алеся</t>
  </si>
  <si>
    <t>Левашова Виталина</t>
  </si>
  <si>
    <t>Немченок Александра</t>
  </si>
  <si>
    <t>ЮНОШИ 2006-2007</t>
  </si>
  <si>
    <t>Жигалко Павел</t>
  </si>
  <si>
    <t>Гончаров Максим</t>
  </si>
  <si>
    <t>Шукан Назар</t>
  </si>
  <si>
    <t>Павлович Максим</t>
  </si>
  <si>
    <t>Пусков Ярослав</t>
  </si>
  <si>
    <t>Шешко Павел</t>
  </si>
  <si>
    <t>Шерстнев Владислав</t>
  </si>
  <si>
    <t>Максименко Богдан</t>
  </si>
  <si>
    <t>Самсонов Никита</t>
  </si>
  <si>
    <t>Ткачев Роман</t>
  </si>
  <si>
    <t>Михайлов Даниил</t>
  </si>
  <si>
    <t>Бельчиков Алексей</t>
  </si>
  <si>
    <t>Янаев Арсений</t>
  </si>
  <si>
    <t>Письяуков Артем</t>
  </si>
  <si>
    <t xml:space="preserve">Бедрицкий Владислав </t>
  </si>
  <si>
    <t>Гоцко Александр</t>
  </si>
  <si>
    <t>Смык Иван</t>
  </si>
  <si>
    <t>Лиходиевский Никита</t>
  </si>
  <si>
    <t>Скороходов Егор</t>
  </si>
  <si>
    <t>Черкашин Аристарх</t>
  </si>
  <si>
    <t>Дробов Ярослав</t>
  </si>
  <si>
    <t>Круглов Николай</t>
  </si>
  <si>
    <t>Бекешко Артем</t>
  </si>
  <si>
    <t>Лапинский Богдан</t>
  </si>
  <si>
    <t>Малиновский Матвей</t>
  </si>
  <si>
    <t>Мельниченко Никита</t>
  </si>
  <si>
    <t>Бурков Максим</t>
  </si>
  <si>
    <t>Янов Глеб</t>
  </si>
  <si>
    <t>Стальмащук Николай</t>
  </si>
  <si>
    <t>ДЕВУШКИ 2006-2007</t>
  </si>
  <si>
    <t>Шелкович Валерия</t>
  </si>
  <si>
    <t>Светлова Анна</t>
  </si>
  <si>
    <t>Куделко Кристина</t>
  </si>
  <si>
    <t>Жарко Милена</t>
  </si>
  <si>
    <t>Криштапович Доминика</t>
  </si>
  <si>
    <t>Руденкова Виктория</t>
  </si>
  <si>
    <t>Федорчук Полина</t>
  </si>
  <si>
    <t>Каморникова Ульяна</t>
  </si>
  <si>
    <t>Емельянченко Янина</t>
  </si>
  <si>
    <t>Потапенко Алеся</t>
  </si>
  <si>
    <t>Барановская Богдана</t>
  </si>
  <si>
    <t>Петрикевич Анастасия</t>
  </si>
  <si>
    <t>Коротчик Дарья</t>
  </si>
  <si>
    <t>Ярмолкевич Анастасия</t>
  </si>
  <si>
    <t>II</t>
  </si>
  <si>
    <t>Альшанникова Таисия</t>
  </si>
  <si>
    <t>Голяк Вероника</t>
  </si>
  <si>
    <t>Пискун Светлана</t>
  </si>
  <si>
    <t>Сазанкова Александра</t>
  </si>
  <si>
    <t>Кардаш Мария</t>
  </si>
  <si>
    <t>Кимстач Дарья</t>
  </si>
  <si>
    <t>Никон Мария</t>
  </si>
  <si>
    <t>Савчик Дарья</t>
  </si>
  <si>
    <t>Кулевич Валерия</t>
  </si>
  <si>
    <t>Балдина Елизавета</t>
  </si>
  <si>
    <t>Яскович Анастасия</t>
  </si>
  <si>
    <t>Вашкевич Полина</t>
  </si>
  <si>
    <t>Баценкова Александра</t>
  </si>
  <si>
    <t>Гребенникова Александра</t>
  </si>
  <si>
    <t>Размыслович Полина</t>
  </si>
  <si>
    <t>Грицкевич Юлия</t>
  </si>
  <si>
    <t>Литвинович Валерия</t>
  </si>
  <si>
    <t>Варвашевич Диана</t>
  </si>
  <si>
    <t>ЮНОШИ 2008-2009</t>
  </si>
  <si>
    <t>Аникевич Владислав</t>
  </si>
  <si>
    <t>Iюн.</t>
  </si>
  <si>
    <t>Ходас Виталий</t>
  </si>
  <si>
    <t>Воробьев Артем</t>
  </si>
  <si>
    <t>Рубанов Даниил</t>
  </si>
  <si>
    <t>Стороженко Александр</t>
  </si>
  <si>
    <t>Янов Захар</t>
  </si>
  <si>
    <t>Смольский Илья</t>
  </si>
  <si>
    <t>Коваленков Никита</t>
  </si>
  <si>
    <t>Тясто Никита</t>
  </si>
  <si>
    <t>III</t>
  </si>
  <si>
    <t>Крицкий  Владислав</t>
  </si>
  <si>
    <t>Аносов Петр</t>
  </si>
  <si>
    <t>Поляков Олег</t>
  </si>
  <si>
    <t>Иванов Давид</t>
  </si>
  <si>
    <t>Яковчик Илья</t>
  </si>
  <si>
    <t>Гайдаленок Евгений</t>
  </si>
  <si>
    <t>ДЕВУШКИ 2008-2009</t>
  </si>
  <si>
    <t>Мельник Виктория</t>
  </si>
  <si>
    <t>Мерзликина Ульяна</t>
  </si>
  <si>
    <t>Анкудович Сабина</t>
  </si>
  <si>
    <t>Рудницкая Диана</t>
  </si>
  <si>
    <t>Пикта Анастасия</t>
  </si>
  <si>
    <t>IIюн.</t>
  </si>
  <si>
    <t>Барцевич Ульяна</t>
  </si>
  <si>
    <t>Радивинович Милана</t>
  </si>
  <si>
    <t>Попкова Виктория</t>
  </si>
  <si>
    <t>Круглик Анна</t>
  </si>
  <si>
    <t>Литвинко Анастасия</t>
  </si>
  <si>
    <t>Юхнель Надежда</t>
  </si>
  <si>
    <t>Губина Екатерина</t>
  </si>
  <si>
    <t>Белопухова Мария</t>
  </si>
  <si>
    <t>Веришко Юлия</t>
  </si>
  <si>
    <t>Комарова Дарья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</si>
</sst>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</numFmts>
  <fonts count="24">
    <font>
      <sz val="11"/>
      <color theme="1"/>
      <name val="Calibri"/>
      <charset val="204"/>
      <scheme val="minor"/>
    </font>
    <font>
      <b/>
      <sz val="14"/>
      <color theme="1"/>
      <name val="Times New Roman"/>
      <charset val="204"/>
    </font>
    <font>
      <sz val="14"/>
      <color theme="1"/>
      <name val="Calibri"/>
      <charset val="204"/>
      <scheme val="minor"/>
    </font>
    <font>
      <sz val="10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7" borderId="1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2" borderId="1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11" fillId="17" borderId="13" applyNumberFormat="0" applyAlignment="0" applyProtection="0">
      <alignment vertical="center"/>
    </xf>
    <xf numFmtId="0" fontId="7" fillId="7" borderId="11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/>
    <xf numFmtId="0" fontId="0" fillId="0" borderId="5" xfId="0" applyFill="1" applyBorder="1" applyAlignment="1">
      <alignment horizontal="center"/>
    </xf>
    <xf numFmtId="47" fontId="0" fillId="0" borderId="5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7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6" xfId="0" applyBorder="1" applyAlignment="1">
      <alignment horizontal="center"/>
    </xf>
    <xf numFmtId="0" fontId="0" fillId="2" borderId="0" xfId="0" applyFill="1" applyBorder="1"/>
    <xf numFmtId="47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7" fontId="0" fillId="0" borderId="3" xfId="0" applyNumberFormat="1" applyBorder="1" applyAlignment="1">
      <alignment horizontal="center"/>
    </xf>
    <xf numFmtId="0" fontId="0" fillId="0" borderId="5" xfId="0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6</xdr:row>
      <xdr:rowOff>28575</xdr:rowOff>
    </xdr:from>
    <xdr:to>
      <xdr:col>3</xdr:col>
      <xdr:colOff>85725</xdr:colOff>
      <xdr:row>8</xdr:row>
      <xdr:rowOff>161925</xdr:rowOff>
    </xdr:to>
    <xdr:pic>
      <xdr:nvPicPr>
        <xdr:cNvPr id="2" name="Рисунок 4" descr="C:\Users\User\Downloads\Desktop\эмблема.png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314450"/>
          <a:ext cx="189801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6</xdr:row>
      <xdr:rowOff>4558</xdr:rowOff>
    </xdr:from>
    <xdr:to>
      <xdr:col>6</xdr:col>
      <xdr:colOff>504825</xdr:colOff>
      <xdr:row>8</xdr:row>
      <xdr:rowOff>228600</xdr:rowOff>
    </xdr:to>
    <xdr:pic>
      <xdr:nvPicPr>
        <xdr:cNvPr id="3" name="Picture 88" descr="http://m.belta.by/images/storage/news/000067_852684_inmain.jpg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3050540" y="1290320"/>
          <a:ext cx="2078990" cy="70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3</xdr:col>
      <xdr:colOff>85725</xdr:colOff>
      <xdr:row>35</xdr:row>
      <xdr:rowOff>66675</xdr:rowOff>
    </xdr:to>
    <xdr:pic>
      <xdr:nvPicPr>
        <xdr:cNvPr id="4" name="Рисунок 4" descr="C:\Users\User\Downloads\Desktop\эмблема.png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7000875"/>
          <a:ext cx="189801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33</xdr:row>
      <xdr:rowOff>4558</xdr:rowOff>
    </xdr:from>
    <xdr:to>
      <xdr:col>6</xdr:col>
      <xdr:colOff>504825</xdr:colOff>
      <xdr:row>35</xdr:row>
      <xdr:rowOff>95250</xdr:rowOff>
    </xdr:to>
    <xdr:pic>
      <xdr:nvPicPr>
        <xdr:cNvPr id="5" name="Picture 88" descr="http://m.belta.by/images/storage/news/000067_852684_inmain.jpg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3050540" y="6976745"/>
          <a:ext cx="2078990" cy="567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28575</xdr:rowOff>
    </xdr:from>
    <xdr:to>
      <xdr:col>3</xdr:col>
      <xdr:colOff>85725</xdr:colOff>
      <xdr:row>63</xdr:row>
      <xdr:rowOff>209550</xdr:rowOff>
    </xdr:to>
    <xdr:pic>
      <xdr:nvPicPr>
        <xdr:cNvPr id="6" name="Рисунок 4" descr="C:\Users\User\Downloads\Desktop\эмблема.png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2906375"/>
          <a:ext cx="189801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62</xdr:row>
      <xdr:rowOff>4558</xdr:rowOff>
    </xdr:from>
    <xdr:to>
      <xdr:col>6</xdr:col>
      <xdr:colOff>504825</xdr:colOff>
      <xdr:row>64</xdr:row>
      <xdr:rowOff>0</xdr:rowOff>
    </xdr:to>
    <xdr:pic>
      <xdr:nvPicPr>
        <xdr:cNvPr id="7" name="Picture 88" descr="http://m.belta.by/images/storage/news/000067_852684_inmain.jpg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3050540" y="12882245"/>
          <a:ext cx="2078990" cy="471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</xdr:row>
      <xdr:rowOff>28575</xdr:rowOff>
    </xdr:from>
    <xdr:to>
      <xdr:col>3</xdr:col>
      <xdr:colOff>85725</xdr:colOff>
      <xdr:row>95</xdr:row>
      <xdr:rowOff>142875</xdr:rowOff>
    </xdr:to>
    <xdr:pic>
      <xdr:nvPicPr>
        <xdr:cNvPr id="8" name="Рисунок 4" descr="C:\Users\User\Downloads\Desktop\эмблема.png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383375"/>
          <a:ext cx="189801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94</xdr:row>
      <xdr:rowOff>9525</xdr:rowOff>
    </xdr:from>
    <xdr:to>
      <xdr:col>6</xdr:col>
      <xdr:colOff>571500</xdr:colOff>
      <xdr:row>96</xdr:row>
      <xdr:rowOff>133350</xdr:rowOff>
    </xdr:to>
    <xdr:pic>
      <xdr:nvPicPr>
        <xdr:cNvPr id="9" name="Picture 88" descr="http://m.belta.by/images/storage/news/000067_852684_inmain.jpg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3345815" y="19364325"/>
          <a:ext cx="185039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124</xdr:row>
      <xdr:rowOff>28575</xdr:rowOff>
    </xdr:from>
    <xdr:to>
      <xdr:col>3</xdr:col>
      <xdr:colOff>85725</xdr:colOff>
      <xdr:row>125</xdr:row>
      <xdr:rowOff>95250</xdr:rowOff>
    </xdr:to>
    <xdr:pic>
      <xdr:nvPicPr>
        <xdr:cNvPr id="10" name="Рисунок 4" descr="C:\Users\User\Downloads\Desktop\эмблема.png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25479375"/>
          <a:ext cx="189801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124</xdr:row>
      <xdr:rowOff>9525</xdr:rowOff>
    </xdr:from>
    <xdr:to>
      <xdr:col>6</xdr:col>
      <xdr:colOff>571500</xdr:colOff>
      <xdr:row>126</xdr:row>
      <xdr:rowOff>142875</xdr:rowOff>
    </xdr:to>
    <xdr:pic>
      <xdr:nvPicPr>
        <xdr:cNvPr id="11" name="Picture 88" descr="http://m.belta.by/images/storage/news/000067_852684_inmain.jpg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3345815" y="25460325"/>
          <a:ext cx="185039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169</xdr:row>
      <xdr:rowOff>28575</xdr:rowOff>
    </xdr:from>
    <xdr:to>
      <xdr:col>3</xdr:col>
      <xdr:colOff>85725</xdr:colOff>
      <xdr:row>170</xdr:row>
      <xdr:rowOff>95250</xdr:rowOff>
    </xdr:to>
    <xdr:pic>
      <xdr:nvPicPr>
        <xdr:cNvPr id="12" name="Рисунок 4" descr="C:\Users\User\Downloads\Desktop\эмблема.png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34480500"/>
          <a:ext cx="189801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169</xdr:row>
      <xdr:rowOff>9525</xdr:rowOff>
    </xdr:from>
    <xdr:to>
      <xdr:col>6</xdr:col>
      <xdr:colOff>571500</xdr:colOff>
      <xdr:row>171</xdr:row>
      <xdr:rowOff>38100</xdr:rowOff>
    </xdr:to>
    <xdr:pic>
      <xdr:nvPicPr>
        <xdr:cNvPr id="13" name="Picture 88" descr="http://m.belta.by/images/storage/news/000067_852684_inmain.jpg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3345815" y="34461450"/>
          <a:ext cx="185039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215</xdr:row>
      <xdr:rowOff>19051</xdr:rowOff>
    </xdr:from>
    <xdr:to>
      <xdr:col>3</xdr:col>
      <xdr:colOff>155928</xdr:colOff>
      <xdr:row>217</xdr:row>
      <xdr:rowOff>104775</xdr:rowOff>
    </xdr:to>
    <xdr:pic>
      <xdr:nvPicPr>
        <xdr:cNvPr id="14" name="Рисунок 4" descr="C:\Users\User\Downloads\Desktop\эмблема.png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3662600"/>
          <a:ext cx="196786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214</xdr:row>
      <xdr:rowOff>161925</xdr:rowOff>
    </xdr:from>
    <xdr:to>
      <xdr:col>6</xdr:col>
      <xdr:colOff>571500</xdr:colOff>
      <xdr:row>217</xdr:row>
      <xdr:rowOff>114300</xdr:rowOff>
    </xdr:to>
    <xdr:pic>
      <xdr:nvPicPr>
        <xdr:cNvPr id="15" name="Picture 88" descr="http://m.belta.by/images/storage/news/000067_852684_inmain.jpg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3345815" y="43567350"/>
          <a:ext cx="185039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242</xdr:row>
      <xdr:rowOff>19051</xdr:rowOff>
    </xdr:from>
    <xdr:to>
      <xdr:col>3</xdr:col>
      <xdr:colOff>155928</xdr:colOff>
      <xdr:row>244</xdr:row>
      <xdr:rowOff>9525</xdr:rowOff>
    </xdr:to>
    <xdr:pic>
      <xdr:nvPicPr>
        <xdr:cNvPr id="16" name="Рисунок 4" descr="C:\Users\User\Downloads\Desktop\эмблема.png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49234725"/>
          <a:ext cx="196786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241</xdr:row>
      <xdr:rowOff>161925</xdr:rowOff>
    </xdr:from>
    <xdr:to>
      <xdr:col>6</xdr:col>
      <xdr:colOff>571500</xdr:colOff>
      <xdr:row>243</xdr:row>
      <xdr:rowOff>209550</xdr:rowOff>
    </xdr:to>
    <xdr:pic>
      <xdr:nvPicPr>
        <xdr:cNvPr id="17" name="Picture 88" descr="http://m.belta.by/images/storage/news/000067_852684_inmain.jpg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3345815" y="49139475"/>
          <a:ext cx="185039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263"/>
  <sheetViews>
    <sheetView tabSelected="1" topLeftCell="A188" workbookViewId="0">
      <selection activeCell="B241" sqref="B241:J241"/>
    </sheetView>
  </sheetViews>
  <sheetFormatPr defaultColWidth="9" defaultRowHeight="15"/>
  <cols>
    <col min="1" max="1" width="0.180952380952381" customWidth="1"/>
    <col min="2" max="2" width="4" customWidth="1"/>
    <col min="3" max="3" width="23" customWidth="1"/>
    <col min="4" max="4" width="9" customWidth="1"/>
    <col min="5" max="5" width="8" customWidth="1"/>
    <col min="6" max="6" width="25.1809523809524" customWidth="1"/>
    <col min="7" max="7" width="11.8190476190476" customWidth="1"/>
    <col min="8" max="8" width="8.26666666666667" hidden="1" customWidth="1"/>
    <col min="9" max="10" width="9.18095238095238" hidden="1" customWidth="1"/>
    <col min="12" max="12" width="9.18095238095238" customWidth="1"/>
    <col min="13" max="13" width="21.7238095238095" customWidth="1"/>
    <col min="14" max="14" width="12.1809523809524" customWidth="1"/>
    <col min="15" max="15" width="12.5428571428571" customWidth="1"/>
  </cols>
  <sheetData>
    <row r="2" ht="18.75" spans="2:9">
      <c r="B2" s="1" t="s">
        <v>0</v>
      </c>
      <c r="C2" s="1"/>
      <c r="D2" s="1"/>
      <c r="E2" s="1"/>
      <c r="F2" s="1"/>
      <c r="G2" s="1"/>
      <c r="H2" s="1"/>
      <c r="I2" s="1"/>
    </row>
    <row r="3" ht="18.75" spans="2:9">
      <c r="B3" s="1" t="s">
        <v>1</v>
      </c>
      <c r="C3" s="1"/>
      <c r="D3" s="1"/>
      <c r="E3" s="1"/>
      <c r="F3" s="1"/>
      <c r="G3" s="1"/>
      <c r="H3" s="1"/>
      <c r="I3" s="1"/>
    </row>
    <row r="4" ht="18.75" spans="2:9">
      <c r="B4" s="2"/>
      <c r="C4" s="2"/>
      <c r="D4" s="2"/>
      <c r="E4" s="2"/>
      <c r="F4" s="2"/>
      <c r="G4" s="2"/>
      <c r="H4" s="2"/>
      <c r="I4" s="2"/>
    </row>
    <row r="5" customHeight="1" spans="2:9">
      <c r="B5" s="1" t="s">
        <v>2</v>
      </c>
      <c r="C5" s="1"/>
      <c r="D5" s="1"/>
      <c r="E5" s="1"/>
      <c r="F5" s="1"/>
      <c r="G5" s="1"/>
      <c r="H5" s="1"/>
      <c r="I5" s="1"/>
    </row>
    <row r="6" customHeight="1" spans="2:10">
      <c r="B6" s="1" t="s">
        <v>3</v>
      </c>
      <c r="C6" s="1"/>
      <c r="D6" s="1"/>
      <c r="E6" s="1"/>
      <c r="F6" s="1"/>
      <c r="G6" s="1"/>
      <c r="H6" s="1"/>
      <c r="I6" s="1"/>
      <c r="J6" s="1"/>
    </row>
    <row r="7" ht="18.75" spans="2:9">
      <c r="B7" s="2"/>
      <c r="C7" s="2"/>
      <c r="D7" s="2"/>
      <c r="E7" s="2"/>
      <c r="F7" s="2"/>
      <c r="G7" s="2"/>
      <c r="H7" s="2"/>
      <c r="I7" s="2"/>
    </row>
    <row r="8" ht="18.75" spans="2:9">
      <c r="B8" s="2"/>
      <c r="C8" s="2"/>
      <c r="D8" s="2"/>
      <c r="E8" s="2"/>
      <c r="F8" s="2"/>
      <c r="G8" s="2"/>
      <c r="H8" s="2"/>
      <c r="I8" s="2"/>
    </row>
    <row r="9" ht="24" customHeight="1"/>
    <row r="10" ht="18.75" spans="2:17">
      <c r="B10" s="3" t="s">
        <v>4</v>
      </c>
      <c r="C10" s="3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/>
      <c r="I10" s="4"/>
      <c r="J10" s="4"/>
      <c r="L10" s="16"/>
      <c r="M10" s="16"/>
      <c r="N10" s="16"/>
      <c r="O10" s="16"/>
      <c r="P10" s="16"/>
      <c r="Q10" s="16"/>
    </row>
    <row r="11" ht="18.75" spans="2:17">
      <c r="B11" s="5" t="s">
        <v>10</v>
      </c>
      <c r="C11" s="5"/>
      <c r="D11" s="6" t="s">
        <v>11</v>
      </c>
      <c r="E11" s="6"/>
      <c r="F11" s="6"/>
      <c r="G11" s="6"/>
      <c r="H11" s="6"/>
      <c r="I11" s="6"/>
      <c r="J11" s="6"/>
      <c r="L11" s="16"/>
      <c r="M11" s="16"/>
      <c r="N11" s="16"/>
      <c r="O11" s="16"/>
      <c r="P11" s="16"/>
      <c r="Q11" s="16"/>
    </row>
    <row r="12" ht="18.75" spans="2:17">
      <c r="B12" s="7" t="s">
        <v>12</v>
      </c>
      <c r="C12" s="8"/>
      <c r="D12" s="8"/>
      <c r="E12" s="8"/>
      <c r="F12" s="8"/>
      <c r="G12" s="8"/>
      <c r="H12" s="8"/>
      <c r="I12" s="8"/>
      <c r="J12" s="23"/>
      <c r="L12" s="24"/>
      <c r="M12" s="25"/>
      <c r="N12" s="16"/>
      <c r="O12" s="16"/>
      <c r="P12" s="16"/>
      <c r="Q12" s="16"/>
    </row>
    <row r="13" spans="2:17">
      <c r="B13" s="9">
        <v>1</v>
      </c>
      <c r="C13" s="10" t="s">
        <v>13</v>
      </c>
      <c r="D13" s="11">
        <v>2002</v>
      </c>
      <c r="E13" s="11" t="s">
        <v>14</v>
      </c>
      <c r="F13" s="11" t="s">
        <v>15</v>
      </c>
      <c r="G13" s="12">
        <v>0</v>
      </c>
      <c r="H13" s="9"/>
      <c r="I13" s="9"/>
      <c r="J13" s="9"/>
      <c r="L13" s="16"/>
      <c r="M13" s="16"/>
      <c r="N13" s="16"/>
      <c r="O13" s="16"/>
      <c r="P13" s="16"/>
      <c r="Q13" s="16"/>
    </row>
    <row r="14" spans="2:17">
      <c r="B14" s="9">
        <v>2</v>
      </c>
      <c r="C14" s="10" t="s">
        <v>16</v>
      </c>
      <c r="D14" s="11">
        <v>2002</v>
      </c>
      <c r="E14" s="9" t="s">
        <v>14</v>
      </c>
      <c r="F14" s="9" t="s">
        <v>17</v>
      </c>
      <c r="G14" s="12">
        <v>0.0416666666666667</v>
      </c>
      <c r="H14" s="9"/>
      <c r="I14" s="9"/>
      <c r="J14" s="9"/>
      <c r="L14" s="16"/>
      <c r="M14" s="20"/>
      <c r="N14" s="16"/>
      <c r="O14" s="16"/>
      <c r="P14" s="16"/>
      <c r="Q14" s="16"/>
    </row>
    <row r="15" spans="2:17">
      <c r="B15" s="9">
        <v>3</v>
      </c>
      <c r="C15" s="10" t="s">
        <v>18</v>
      </c>
      <c r="D15" s="9">
        <v>2002</v>
      </c>
      <c r="E15" s="9" t="s">
        <v>19</v>
      </c>
      <c r="F15" s="9" t="s">
        <v>20</v>
      </c>
      <c r="G15" s="12">
        <v>0.0833333333333333</v>
      </c>
      <c r="H15" s="9"/>
      <c r="I15" s="9"/>
      <c r="J15" s="9"/>
      <c r="L15" s="16"/>
      <c r="M15" s="20"/>
      <c r="N15" s="16"/>
      <c r="O15" s="16"/>
      <c r="P15" s="16"/>
      <c r="Q15" s="16"/>
    </row>
    <row r="16" spans="2:17">
      <c r="B16" s="9">
        <v>4</v>
      </c>
      <c r="C16" s="10" t="s">
        <v>21</v>
      </c>
      <c r="D16" s="9">
        <v>2003</v>
      </c>
      <c r="E16" s="9" t="s">
        <v>14</v>
      </c>
      <c r="F16" s="9" t="s">
        <v>20</v>
      </c>
      <c r="G16" s="12">
        <v>0.125</v>
      </c>
      <c r="H16" s="9"/>
      <c r="I16" s="9"/>
      <c r="J16" s="9"/>
      <c r="L16" s="16"/>
      <c r="M16" s="20"/>
      <c r="N16" s="16"/>
      <c r="O16" s="16"/>
      <c r="P16" s="16"/>
      <c r="Q16" s="16"/>
    </row>
    <row r="17" spans="2:17">
      <c r="B17" s="9">
        <v>5</v>
      </c>
      <c r="C17" s="10" t="s">
        <v>22</v>
      </c>
      <c r="D17" s="9">
        <v>2003</v>
      </c>
      <c r="E17" s="11" t="s">
        <v>14</v>
      </c>
      <c r="F17" s="11" t="s">
        <v>23</v>
      </c>
      <c r="G17" s="12">
        <v>0.166666666666667</v>
      </c>
      <c r="H17" s="9"/>
      <c r="I17" s="9"/>
      <c r="J17" s="9"/>
      <c r="L17" s="16"/>
      <c r="M17" s="20"/>
      <c r="N17" s="16"/>
      <c r="O17" s="16"/>
      <c r="P17" s="16"/>
      <c r="Q17" s="16"/>
    </row>
    <row r="18" spans="2:17">
      <c r="B18" s="9">
        <v>6</v>
      </c>
      <c r="C18" s="13" t="s">
        <v>24</v>
      </c>
      <c r="D18" s="9">
        <v>2003</v>
      </c>
      <c r="E18" s="9" t="s">
        <v>14</v>
      </c>
      <c r="F18" s="9" t="s">
        <v>25</v>
      </c>
      <c r="G18" s="12">
        <v>0.208333333333333</v>
      </c>
      <c r="H18" s="9"/>
      <c r="I18" s="9"/>
      <c r="J18" s="9"/>
      <c r="L18" s="16"/>
      <c r="M18" s="20"/>
      <c r="N18" s="16"/>
      <c r="O18" s="16"/>
      <c r="P18" s="16"/>
      <c r="Q18" s="16"/>
    </row>
    <row r="19" spans="2:17">
      <c r="B19" s="9">
        <v>7</v>
      </c>
      <c r="C19" s="14" t="s">
        <v>26</v>
      </c>
      <c r="D19" s="11">
        <v>2003</v>
      </c>
      <c r="E19" s="9" t="s">
        <v>14</v>
      </c>
      <c r="F19" s="9" t="s">
        <v>25</v>
      </c>
      <c r="G19" s="12">
        <v>0.25</v>
      </c>
      <c r="H19" s="9"/>
      <c r="I19" s="9"/>
      <c r="J19" s="9"/>
      <c r="L19" s="16"/>
      <c r="M19" s="20"/>
      <c r="N19" s="16"/>
      <c r="O19" s="16"/>
      <c r="P19" s="16"/>
      <c r="Q19" s="16"/>
    </row>
    <row r="20" spans="2:17">
      <c r="B20" s="9">
        <v>8</v>
      </c>
      <c r="C20" s="15" t="s">
        <v>27</v>
      </c>
      <c r="D20" s="9">
        <v>2003</v>
      </c>
      <c r="E20" s="9" t="s">
        <v>14</v>
      </c>
      <c r="F20" s="9" t="s">
        <v>15</v>
      </c>
      <c r="G20" s="12">
        <v>0.291666666666667</v>
      </c>
      <c r="H20" s="9"/>
      <c r="I20" s="9"/>
      <c r="J20" s="9"/>
      <c r="L20" s="16"/>
      <c r="M20" s="20"/>
      <c r="N20" s="16"/>
      <c r="O20" s="16"/>
      <c r="P20" s="16"/>
      <c r="Q20" s="16"/>
    </row>
    <row r="21" spans="2:17">
      <c r="B21" s="9">
        <v>9</v>
      </c>
      <c r="C21" s="10" t="s">
        <v>28</v>
      </c>
      <c r="D21" s="11">
        <v>2002</v>
      </c>
      <c r="E21" s="11" t="s">
        <v>19</v>
      </c>
      <c r="F21" s="11" t="s">
        <v>23</v>
      </c>
      <c r="G21" s="12">
        <v>0.333333333333333</v>
      </c>
      <c r="H21" s="9"/>
      <c r="I21" s="9"/>
      <c r="J21" s="9"/>
      <c r="L21" s="16"/>
      <c r="M21" s="17"/>
      <c r="N21" s="16"/>
      <c r="O21" s="16"/>
      <c r="P21" s="16"/>
      <c r="Q21" s="16"/>
    </row>
    <row r="22" spans="2:17">
      <c r="B22" s="9">
        <v>10</v>
      </c>
      <c r="C22" s="10" t="s">
        <v>29</v>
      </c>
      <c r="D22" s="9">
        <v>2002</v>
      </c>
      <c r="E22" s="11" t="s">
        <v>19</v>
      </c>
      <c r="F22" s="9" t="s">
        <v>23</v>
      </c>
      <c r="G22" s="12">
        <v>0.375</v>
      </c>
      <c r="H22" s="9"/>
      <c r="I22" s="9"/>
      <c r="J22" s="9"/>
      <c r="L22" s="16"/>
      <c r="M22" s="20"/>
      <c r="N22" s="16"/>
      <c r="O22" s="16"/>
      <c r="P22" s="16"/>
      <c r="Q22" s="16"/>
    </row>
    <row r="23" spans="2:17">
      <c r="B23" s="9">
        <v>11</v>
      </c>
      <c r="C23" s="10" t="s">
        <v>30</v>
      </c>
      <c r="D23" s="9">
        <v>2003</v>
      </c>
      <c r="E23" s="11" t="s">
        <v>19</v>
      </c>
      <c r="F23" s="9" t="s">
        <v>31</v>
      </c>
      <c r="G23" s="12">
        <v>0.416666666666667</v>
      </c>
      <c r="H23" s="9"/>
      <c r="I23" s="9"/>
      <c r="J23" s="9"/>
      <c r="L23" s="16"/>
      <c r="M23" s="20"/>
      <c r="N23" s="16"/>
      <c r="O23" s="16"/>
      <c r="P23" s="16"/>
      <c r="Q23" s="20"/>
    </row>
    <row r="24" spans="2:17">
      <c r="B24" s="9">
        <v>12</v>
      </c>
      <c r="C24" s="10" t="s">
        <v>32</v>
      </c>
      <c r="D24" s="11">
        <v>2003</v>
      </c>
      <c r="E24" s="11" t="s">
        <v>14</v>
      </c>
      <c r="F24" s="11" t="s">
        <v>15</v>
      </c>
      <c r="G24" s="12">
        <v>0.458333333333333</v>
      </c>
      <c r="H24" s="9"/>
      <c r="I24" s="9"/>
      <c r="J24" s="9"/>
      <c r="L24" s="16"/>
      <c r="M24" s="20"/>
      <c r="N24" s="16"/>
      <c r="O24" s="16"/>
      <c r="P24" s="16"/>
      <c r="Q24" s="20"/>
    </row>
    <row r="25" spans="2:17">
      <c r="B25" s="9">
        <v>13</v>
      </c>
      <c r="C25" s="10" t="s">
        <v>33</v>
      </c>
      <c r="D25" s="9">
        <v>2003</v>
      </c>
      <c r="E25" s="11" t="s">
        <v>14</v>
      </c>
      <c r="F25" s="9" t="s">
        <v>15</v>
      </c>
      <c r="G25" s="12">
        <v>0.5</v>
      </c>
      <c r="H25" s="9"/>
      <c r="I25" s="9"/>
      <c r="J25" s="9"/>
      <c r="L25" s="16"/>
      <c r="M25" s="20"/>
      <c r="N25" s="16"/>
      <c r="O25" s="16"/>
      <c r="P25" s="16"/>
      <c r="Q25" s="20"/>
    </row>
    <row r="26" customHeight="1" spans="2:17">
      <c r="B26" s="9">
        <v>14</v>
      </c>
      <c r="C26" s="14" t="s">
        <v>34</v>
      </c>
      <c r="D26" s="11">
        <v>2002</v>
      </c>
      <c r="E26" s="11" t="s">
        <v>19</v>
      </c>
      <c r="F26" s="9" t="s">
        <v>25</v>
      </c>
      <c r="G26" s="12">
        <v>0.541666666666667</v>
      </c>
      <c r="H26" s="9"/>
      <c r="I26" s="9"/>
      <c r="J26" s="9"/>
      <c r="L26" s="16"/>
      <c r="M26" s="20"/>
      <c r="N26" s="16"/>
      <c r="O26" s="16"/>
      <c r="P26" s="16"/>
      <c r="Q26" s="20"/>
    </row>
    <row r="27" customHeight="1" spans="2:17">
      <c r="B27" s="16"/>
      <c r="C27" s="17"/>
      <c r="D27" s="18"/>
      <c r="E27" s="18"/>
      <c r="F27" s="16"/>
      <c r="G27" s="19"/>
      <c r="H27" s="16"/>
      <c r="I27" s="16"/>
      <c r="J27" s="16"/>
      <c r="L27" s="16"/>
      <c r="M27" s="20"/>
      <c r="N27" s="16"/>
      <c r="O27" s="16"/>
      <c r="P27" s="16"/>
      <c r="Q27" s="20"/>
    </row>
    <row r="28" spans="2:17">
      <c r="B28" s="16"/>
      <c r="C28" s="17"/>
      <c r="D28" s="18"/>
      <c r="E28" s="18"/>
      <c r="F28" s="16"/>
      <c r="G28" s="19"/>
      <c r="H28" s="16"/>
      <c r="I28" s="16"/>
      <c r="J28" s="16"/>
      <c r="L28" s="16"/>
      <c r="M28" s="20"/>
      <c r="N28" s="16"/>
      <c r="O28" s="16"/>
      <c r="P28" s="16"/>
      <c r="Q28" s="20"/>
    </row>
    <row r="29" ht="18.75" spans="2:17">
      <c r="B29" s="1" t="s">
        <v>0</v>
      </c>
      <c r="C29" s="1"/>
      <c r="D29" s="1"/>
      <c r="E29" s="1"/>
      <c r="F29" s="1"/>
      <c r="G29" s="1"/>
      <c r="H29" s="1"/>
      <c r="I29" s="1"/>
      <c r="J29" s="16"/>
      <c r="L29" s="16"/>
      <c r="M29" s="20"/>
      <c r="N29" s="16"/>
      <c r="O29" s="16"/>
      <c r="P29" s="16"/>
      <c r="Q29" s="20"/>
    </row>
    <row r="30" ht="18.75" spans="2:17">
      <c r="B30" s="1" t="s">
        <v>1</v>
      </c>
      <c r="C30" s="1"/>
      <c r="D30" s="1"/>
      <c r="E30" s="1"/>
      <c r="F30" s="1"/>
      <c r="G30" s="1"/>
      <c r="H30" s="1"/>
      <c r="I30" s="1"/>
      <c r="J30" s="16"/>
      <c r="L30" s="16"/>
      <c r="M30" s="20"/>
      <c r="N30" s="16"/>
      <c r="O30" s="16"/>
      <c r="P30" s="16"/>
      <c r="Q30" s="20"/>
    </row>
    <row r="31" spans="2:17">
      <c r="B31" s="16"/>
      <c r="C31" s="17"/>
      <c r="D31" s="16"/>
      <c r="E31" s="18"/>
      <c r="F31" s="18"/>
      <c r="G31" s="19"/>
      <c r="H31" s="20"/>
      <c r="I31" s="16"/>
      <c r="J31" s="16"/>
      <c r="L31" s="16"/>
      <c r="M31" s="20"/>
      <c r="N31" s="16"/>
      <c r="O31" s="16"/>
      <c r="P31" s="16"/>
      <c r="Q31" s="20"/>
    </row>
    <row r="32" ht="18.75" spans="2:17">
      <c r="B32" s="1" t="s">
        <v>2</v>
      </c>
      <c r="C32" s="1"/>
      <c r="D32" s="1"/>
      <c r="E32" s="1"/>
      <c r="F32" s="1"/>
      <c r="G32" s="1"/>
      <c r="H32" s="1"/>
      <c r="I32" s="1"/>
      <c r="L32" s="16"/>
      <c r="M32" s="20"/>
      <c r="N32" s="16"/>
      <c r="O32" s="16"/>
      <c r="P32" s="16"/>
      <c r="Q32" s="20"/>
    </row>
    <row r="33" ht="18.75" spans="2:17">
      <c r="B33" s="1" t="s">
        <v>3</v>
      </c>
      <c r="C33" s="1"/>
      <c r="D33" s="1"/>
      <c r="E33" s="1"/>
      <c r="F33" s="1"/>
      <c r="G33" s="1"/>
      <c r="H33" s="1"/>
      <c r="I33" s="1"/>
      <c r="J33" s="1"/>
      <c r="L33" s="16"/>
      <c r="M33" s="20"/>
      <c r="N33" s="16"/>
      <c r="O33" s="16"/>
      <c r="P33" s="16"/>
      <c r="Q33" s="20"/>
    </row>
    <row r="34" ht="18.75" spans="2:17">
      <c r="B34" s="2"/>
      <c r="C34" s="2"/>
      <c r="D34" s="2"/>
      <c r="E34" s="2"/>
      <c r="F34" s="2"/>
      <c r="G34" s="2"/>
      <c r="H34" s="2"/>
      <c r="I34" s="2"/>
      <c r="L34" s="16"/>
      <c r="M34" s="20"/>
      <c r="N34" s="16"/>
      <c r="O34" s="16"/>
      <c r="P34" s="16"/>
      <c r="Q34" s="20"/>
    </row>
    <row r="35" ht="18.75" spans="2:17">
      <c r="B35" s="2"/>
      <c r="C35" s="2"/>
      <c r="D35" s="2"/>
      <c r="E35" s="2"/>
      <c r="F35" s="2"/>
      <c r="G35" s="2"/>
      <c r="H35" s="2"/>
      <c r="I35" s="2"/>
      <c r="L35" s="16"/>
      <c r="M35" s="20"/>
      <c r="N35" s="16"/>
      <c r="O35" s="16"/>
      <c r="P35" s="16"/>
      <c r="Q35" s="20"/>
    </row>
    <row r="36" spans="12:17">
      <c r="L36" s="16"/>
      <c r="M36" s="20"/>
      <c r="N36" s="16"/>
      <c r="O36" s="16"/>
      <c r="P36" s="16"/>
      <c r="Q36" s="20"/>
    </row>
    <row r="37" ht="18.75" spans="2:17">
      <c r="B37" s="3" t="s">
        <v>4</v>
      </c>
      <c r="C37" s="3" t="s">
        <v>5</v>
      </c>
      <c r="D37" s="4" t="s">
        <v>6</v>
      </c>
      <c r="E37" s="4" t="s">
        <v>7</v>
      </c>
      <c r="F37" s="4" t="s">
        <v>8</v>
      </c>
      <c r="G37" s="4" t="s">
        <v>9</v>
      </c>
      <c r="H37" s="4"/>
      <c r="I37" s="4"/>
      <c r="J37" s="4"/>
      <c r="L37" s="16"/>
      <c r="M37" s="20"/>
      <c r="N37" s="16"/>
      <c r="O37" s="16"/>
      <c r="P37" s="16"/>
      <c r="Q37" s="20"/>
    </row>
    <row r="38" ht="18.75" spans="2:17">
      <c r="B38" s="5" t="s">
        <v>10</v>
      </c>
      <c r="C38" s="5"/>
      <c r="D38" s="6" t="s">
        <v>11</v>
      </c>
      <c r="E38" s="6"/>
      <c r="F38" s="6"/>
      <c r="G38" s="6"/>
      <c r="H38" s="6"/>
      <c r="I38" s="6"/>
      <c r="J38" s="6"/>
      <c r="L38" s="16"/>
      <c r="M38" s="20"/>
      <c r="N38" s="16"/>
      <c r="O38" s="16"/>
      <c r="P38" s="16"/>
      <c r="Q38" s="20"/>
    </row>
    <row r="39" spans="2:17">
      <c r="B39" s="21" t="s">
        <v>35</v>
      </c>
      <c r="C39" s="22"/>
      <c r="D39" s="22"/>
      <c r="E39" s="22"/>
      <c r="F39" s="22"/>
      <c r="G39" s="22"/>
      <c r="H39" s="16"/>
      <c r="I39" s="26"/>
      <c r="J39" s="27"/>
      <c r="L39" s="16"/>
      <c r="M39" s="16"/>
      <c r="N39" s="16"/>
      <c r="O39" s="16"/>
      <c r="P39" s="16"/>
      <c r="Q39" s="16"/>
    </row>
    <row r="40" spans="2:17">
      <c r="B40" s="9">
        <v>1</v>
      </c>
      <c r="C40" s="10" t="s">
        <v>36</v>
      </c>
      <c r="D40" s="11">
        <v>2003</v>
      </c>
      <c r="E40" s="11" t="s">
        <v>14</v>
      </c>
      <c r="F40" s="11" t="s">
        <v>15</v>
      </c>
      <c r="G40" s="12">
        <v>0</v>
      </c>
      <c r="H40" s="9"/>
      <c r="I40" s="9" t="e">
        <f t="shared" ref="I40:I55" si="0">SUM(D40+E40+F40+G40+H40)</f>
        <v>#VALUE!</v>
      </c>
      <c r="J40" s="9">
        <v>2</v>
      </c>
      <c r="L40" s="16"/>
      <c r="M40" s="20"/>
      <c r="N40" s="16"/>
      <c r="O40" s="16"/>
      <c r="P40" s="16"/>
      <c r="Q40" s="20"/>
    </row>
    <row r="41" spans="2:17">
      <c r="B41" s="9">
        <v>2</v>
      </c>
      <c r="C41" s="10" t="s">
        <v>37</v>
      </c>
      <c r="D41" s="9">
        <v>2002</v>
      </c>
      <c r="E41" s="11" t="s">
        <v>14</v>
      </c>
      <c r="F41" s="11" t="s">
        <v>17</v>
      </c>
      <c r="G41" s="12">
        <v>0.0416666666666667</v>
      </c>
      <c r="H41" s="9"/>
      <c r="I41" s="9" t="e">
        <f t="shared" si="0"/>
        <v>#VALUE!</v>
      </c>
      <c r="J41" s="9">
        <v>3</v>
      </c>
      <c r="L41" s="16"/>
      <c r="M41" s="20"/>
      <c r="N41" s="16"/>
      <c r="O41" s="16"/>
      <c r="P41" s="16"/>
      <c r="Q41" s="20"/>
    </row>
    <row r="42" spans="2:17">
      <c r="B42" s="9">
        <v>3</v>
      </c>
      <c r="C42" s="10" t="s">
        <v>38</v>
      </c>
      <c r="D42" s="9">
        <v>2002</v>
      </c>
      <c r="E42" s="9" t="s">
        <v>14</v>
      </c>
      <c r="F42" s="11" t="s">
        <v>15</v>
      </c>
      <c r="G42" s="12">
        <v>0.0833333333333333</v>
      </c>
      <c r="H42" s="9"/>
      <c r="I42" s="9" t="e">
        <f t="shared" si="0"/>
        <v>#VALUE!</v>
      </c>
      <c r="J42" s="9">
        <v>5</v>
      </c>
      <c r="L42" s="16"/>
      <c r="M42" s="20"/>
      <c r="N42" s="16"/>
      <c r="O42" s="16"/>
      <c r="P42" s="16"/>
      <c r="Q42" s="20"/>
    </row>
    <row r="43" spans="2:17">
      <c r="B43" s="9">
        <v>4</v>
      </c>
      <c r="C43" s="10" t="s">
        <v>39</v>
      </c>
      <c r="D43" s="11">
        <v>2002</v>
      </c>
      <c r="E43" s="11" t="s">
        <v>14</v>
      </c>
      <c r="F43" s="11" t="s">
        <v>15</v>
      </c>
      <c r="G43" s="12">
        <v>0.125</v>
      </c>
      <c r="H43" s="9"/>
      <c r="I43" s="9" t="e">
        <f t="shared" si="0"/>
        <v>#VALUE!</v>
      </c>
      <c r="J43" s="9">
        <v>6</v>
      </c>
      <c r="L43" s="16"/>
      <c r="M43" s="20"/>
      <c r="N43" s="16"/>
      <c r="O43" s="16"/>
      <c r="P43" s="16"/>
      <c r="Q43" s="20"/>
    </row>
    <row r="44" spans="2:17">
      <c r="B44" s="9">
        <v>5</v>
      </c>
      <c r="C44" s="10" t="s">
        <v>40</v>
      </c>
      <c r="D44" s="11">
        <v>2003</v>
      </c>
      <c r="E44" s="11" t="s">
        <v>14</v>
      </c>
      <c r="F44" s="11" t="s">
        <v>17</v>
      </c>
      <c r="G44" s="12">
        <v>0.166666666666667</v>
      </c>
      <c r="H44" s="9"/>
      <c r="I44" s="9" t="e">
        <f t="shared" si="0"/>
        <v>#VALUE!</v>
      </c>
      <c r="J44" s="9">
        <v>7</v>
      </c>
      <c r="L44" s="16"/>
      <c r="M44" s="20"/>
      <c r="N44" s="16"/>
      <c r="O44" s="16"/>
      <c r="P44" s="16"/>
      <c r="Q44" s="20"/>
    </row>
    <row r="45" spans="2:17">
      <c r="B45" s="9">
        <v>6</v>
      </c>
      <c r="C45" s="10" t="s">
        <v>41</v>
      </c>
      <c r="D45" s="11">
        <v>2002</v>
      </c>
      <c r="E45" s="11" t="s">
        <v>14</v>
      </c>
      <c r="F45" s="11" t="s">
        <v>23</v>
      </c>
      <c r="G45" s="12">
        <v>0.208333333333333</v>
      </c>
      <c r="H45" s="9"/>
      <c r="I45" s="9" t="e">
        <f t="shared" si="0"/>
        <v>#VALUE!</v>
      </c>
      <c r="J45" s="9">
        <v>8</v>
      </c>
      <c r="L45" s="16"/>
      <c r="M45" s="20"/>
      <c r="N45" s="16"/>
      <c r="O45" s="16"/>
      <c r="P45" s="16"/>
      <c r="Q45" s="20"/>
    </row>
    <row r="46" spans="2:17">
      <c r="B46" s="9">
        <v>7</v>
      </c>
      <c r="C46" s="10" t="s">
        <v>42</v>
      </c>
      <c r="D46" s="9">
        <v>2003</v>
      </c>
      <c r="E46" s="11" t="s">
        <v>14</v>
      </c>
      <c r="F46" s="9" t="s">
        <v>31</v>
      </c>
      <c r="G46" s="12">
        <v>0.25</v>
      </c>
      <c r="H46" s="9"/>
      <c r="I46" s="9" t="e">
        <f t="shared" si="0"/>
        <v>#VALUE!</v>
      </c>
      <c r="J46" s="9">
        <v>9</v>
      </c>
      <c r="L46" s="16"/>
      <c r="M46" s="20"/>
      <c r="N46" s="16"/>
      <c r="O46" s="16"/>
      <c r="P46" s="16"/>
      <c r="Q46" s="20"/>
    </row>
    <row r="47" spans="2:17">
      <c r="B47" s="9">
        <v>8</v>
      </c>
      <c r="C47" s="10" t="s">
        <v>43</v>
      </c>
      <c r="D47" s="11">
        <v>2003</v>
      </c>
      <c r="E47" s="11" t="s">
        <v>19</v>
      </c>
      <c r="F47" s="9" t="s">
        <v>20</v>
      </c>
      <c r="G47" s="12">
        <v>0.291666666666667</v>
      </c>
      <c r="H47" s="9"/>
      <c r="I47" s="9" t="e">
        <f t="shared" si="0"/>
        <v>#VALUE!</v>
      </c>
      <c r="J47" s="9">
        <v>10</v>
      </c>
      <c r="L47" s="16"/>
      <c r="M47" s="20"/>
      <c r="N47" s="16"/>
      <c r="O47" s="16"/>
      <c r="P47" s="16"/>
      <c r="Q47" s="20"/>
    </row>
    <row r="48" spans="2:17">
      <c r="B48" s="9">
        <v>9</v>
      </c>
      <c r="C48" s="10" t="s">
        <v>44</v>
      </c>
      <c r="D48" s="11">
        <v>2003</v>
      </c>
      <c r="E48" s="11" t="s">
        <v>19</v>
      </c>
      <c r="F48" s="11" t="s">
        <v>23</v>
      </c>
      <c r="G48" s="12">
        <v>0.333333333333333</v>
      </c>
      <c r="H48" s="9"/>
      <c r="I48" s="9" t="e">
        <f t="shared" si="0"/>
        <v>#VALUE!</v>
      </c>
      <c r="J48" s="9">
        <v>11</v>
      </c>
      <c r="L48" s="16"/>
      <c r="M48" s="20"/>
      <c r="N48" s="16"/>
      <c r="O48" s="16"/>
      <c r="P48" s="16"/>
      <c r="Q48" s="20"/>
    </row>
    <row r="49" spans="2:17">
      <c r="B49" s="9">
        <v>10</v>
      </c>
      <c r="C49" s="10" t="s">
        <v>45</v>
      </c>
      <c r="D49" s="11">
        <v>2003</v>
      </c>
      <c r="E49" s="11" t="s">
        <v>14</v>
      </c>
      <c r="F49" s="11" t="s">
        <v>17</v>
      </c>
      <c r="G49" s="12">
        <v>0.375</v>
      </c>
      <c r="H49" s="9"/>
      <c r="I49" s="9" t="e">
        <f t="shared" si="0"/>
        <v>#VALUE!</v>
      </c>
      <c r="J49" s="9">
        <v>12</v>
      </c>
      <c r="L49" s="16"/>
      <c r="M49" s="20"/>
      <c r="N49" s="20"/>
      <c r="O49" s="20"/>
      <c r="P49" s="16"/>
      <c r="Q49" s="20"/>
    </row>
    <row r="50" spans="2:17">
      <c r="B50" s="9">
        <v>11</v>
      </c>
      <c r="C50" s="10" t="s">
        <v>46</v>
      </c>
      <c r="D50" s="9">
        <v>2003</v>
      </c>
      <c r="E50" s="11" t="s">
        <v>14</v>
      </c>
      <c r="F50" s="11" t="s">
        <v>15</v>
      </c>
      <c r="G50" s="12">
        <v>0.416666666666667</v>
      </c>
      <c r="H50" s="9"/>
      <c r="I50" s="9" t="e">
        <f t="shared" si="0"/>
        <v>#VALUE!</v>
      </c>
      <c r="J50" s="9">
        <v>13</v>
      </c>
      <c r="L50" s="16"/>
      <c r="M50" s="20"/>
      <c r="N50" s="20"/>
      <c r="O50" s="20"/>
      <c r="P50" s="16"/>
      <c r="Q50" s="20"/>
    </row>
    <row r="51" spans="2:17">
      <c r="B51" s="9">
        <v>12</v>
      </c>
      <c r="C51" s="14" t="s">
        <v>47</v>
      </c>
      <c r="D51" s="9">
        <v>2003</v>
      </c>
      <c r="E51" s="11" t="s">
        <v>19</v>
      </c>
      <c r="F51" s="11" t="s">
        <v>25</v>
      </c>
      <c r="G51" s="12">
        <v>0.458333333333333</v>
      </c>
      <c r="H51" s="9"/>
      <c r="I51" s="9" t="e">
        <f t="shared" si="0"/>
        <v>#VALUE!</v>
      </c>
      <c r="J51" s="9">
        <v>15</v>
      </c>
      <c r="L51" s="16"/>
      <c r="M51" s="20"/>
      <c r="N51" s="20"/>
      <c r="O51" s="20"/>
      <c r="P51" s="16"/>
      <c r="Q51" s="20"/>
    </row>
    <row r="52" spans="2:17">
      <c r="B52" s="9">
        <v>13</v>
      </c>
      <c r="C52" s="10" t="s">
        <v>48</v>
      </c>
      <c r="D52" s="11">
        <v>2003</v>
      </c>
      <c r="E52" s="11" t="s">
        <v>19</v>
      </c>
      <c r="F52" s="11" t="s">
        <v>20</v>
      </c>
      <c r="G52" s="12">
        <v>0.5</v>
      </c>
      <c r="H52" s="9"/>
      <c r="I52" s="9" t="e">
        <f t="shared" si="0"/>
        <v>#VALUE!</v>
      </c>
      <c r="J52" s="9">
        <v>16</v>
      </c>
      <c r="L52" s="16"/>
      <c r="M52" s="20"/>
      <c r="N52" s="20"/>
      <c r="O52" s="20"/>
      <c r="P52" s="16"/>
      <c r="Q52" s="20"/>
    </row>
    <row r="53" spans="2:17">
      <c r="B53" s="9">
        <v>14</v>
      </c>
      <c r="C53" s="14" t="s">
        <v>49</v>
      </c>
      <c r="D53" s="11">
        <v>2003</v>
      </c>
      <c r="E53" s="11" t="s">
        <v>14</v>
      </c>
      <c r="F53" s="11" t="s">
        <v>25</v>
      </c>
      <c r="G53" s="12">
        <v>0.541666666666667</v>
      </c>
      <c r="H53" s="9"/>
      <c r="I53" s="9" t="e">
        <f t="shared" si="0"/>
        <v>#VALUE!</v>
      </c>
      <c r="J53" s="9">
        <v>17</v>
      </c>
      <c r="L53" s="16"/>
      <c r="M53" s="20"/>
      <c r="N53" s="20"/>
      <c r="O53" s="20"/>
      <c r="P53" s="16"/>
      <c r="Q53" s="20"/>
    </row>
    <row r="54" spans="2:17">
      <c r="B54" s="9">
        <v>15</v>
      </c>
      <c r="C54" s="10" t="s">
        <v>50</v>
      </c>
      <c r="D54" s="9">
        <v>2002</v>
      </c>
      <c r="E54" s="11" t="s">
        <v>19</v>
      </c>
      <c r="F54" s="11" t="s">
        <v>20</v>
      </c>
      <c r="G54" s="12">
        <v>0.583333333333333</v>
      </c>
      <c r="H54" s="9"/>
      <c r="I54" s="9" t="e">
        <f t="shared" si="0"/>
        <v>#VALUE!</v>
      </c>
      <c r="J54" s="9">
        <v>20</v>
      </c>
      <c r="L54" s="16"/>
      <c r="M54" s="20"/>
      <c r="N54" s="20"/>
      <c r="O54" s="20"/>
      <c r="P54" s="16"/>
      <c r="Q54" s="20"/>
    </row>
    <row r="55" spans="2:17">
      <c r="B55" s="9">
        <v>16</v>
      </c>
      <c r="C55" s="14" t="s">
        <v>51</v>
      </c>
      <c r="D55" s="11">
        <v>2003</v>
      </c>
      <c r="E55" s="11" t="s">
        <v>19</v>
      </c>
      <c r="F55" s="11" t="s">
        <v>25</v>
      </c>
      <c r="G55" s="12">
        <v>0.625</v>
      </c>
      <c r="H55" s="9"/>
      <c r="I55" s="9" t="e">
        <f t="shared" si="0"/>
        <v>#VALUE!</v>
      </c>
      <c r="J55" s="9"/>
      <c r="L55" s="16"/>
      <c r="M55" s="20"/>
      <c r="N55" s="20"/>
      <c r="O55" s="20"/>
      <c r="P55" s="16"/>
      <c r="Q55" s="20"/>
    </row>
    <row r="56" spans="2:17">
      <c r="B56" s="16"/>
      <c r="C56" s="17"/>
      <c r="D56" s="18"/>
      <c r="E56" s="18"/>
      <c r="F56" s="18"/>
      <c r="G56" s="19"/>
      <c r="H56" s="16"/>
      <c r="I56" s="16"/>
      <c r="J56" s="16"/>
      <c r="L56" s="16"/>
      <c r="M56" s="20"/>
      <c r="N56" s="20"/>
      <c r="O56" s="20"/>
      <c r="P56" s="16"/>
      <c r="Q56" s="20"/>
    </row>
    <row r="57" spans="2:17">
      <c r="B57" s="16"/>
      <c r="C57" s="17"/>
      <c r="D57" s="18"/>
      <c r="E57" s="18"/>
      <c r="F57" s="18"/>
      <c r="G57" s="19"/>
      <c r="H57" s="16"/>
      <c r="I57" s="16"/>
      <c r="J57" s="16"/>
      <c r="L57" s="16"/>
      <c r="M57" s="20"/>
      <c r="N57" s="20"/>
      <c r="O57" s="20"/>
      <c r="P57" s="16"/>
      <c r="Q57" s="20"/>
    </row>
    <row r="58" ht="18.75" spans="2:17">
      <c r="B58" s="1" t="s">
        <v>0</v>
      </c>
      <c r="C58" s="1"/>
      <c r="D58" s="1"/>
      <c r="E58" s="1"/>
      <c r="F58" s="1"/>
      <c r="G58" s="1"/>
      <c r="H58" s="1"/>
      <c r="I58" s="1"/>
      <c r="J58" s="16"/>
      <c r="L58" s="16"/>
      <c r="M58" s="20"/>
      <c r="N58" s="20"/>
      <c r="O58" s="20"/>
      <c r="P58" s="16"/>
      <c r="Q58" s="20"/>
    </row>
    <row r="59" ht="18.75" spans="2:17">
      <c r="B59" s="1" t="s">
        <v>1</v>
      </c>
      <c r="C59" s="1"/>
      <c r="D59" s="1"/>
      <c r="E59" s="1"/>
      <c r="F59" s="1"/>
      <c r="G59" s="1"/>
      <c r="H59" s="1"/>
      <c r="I59" s="1"/>
      <c r="J59" s="16"/>
      <c r="L59" s="16"/>
      <c r="M59" s="20"/>
      <c r="N59" s="20"/>
      <c r="O59" s="20"/>
      <c r="P59" s="16"/>
      <c r="Q59" s="20"/>
    </row>
    <row r="60" spans="2:17">
      <c r="B60" s="16"/>
      <c r="C60" s="17"/>
      <c r="D60" s="16"/>
      <c r="E60" s="18"/>
      <c r="F60" s="18"/>
      <c r="G60" s="19"/>
      <c r="H60" s="20"/>
      <c r="I60" s="16"/>
      <c r="J60" s="16"/>
      <c r="L60" s="16"/>
      <c r="M60" s="20"/>
      <c r="N60" s="20"/>
      <c r="O60" s="20"/>
      <c r="P60" s="16"/>
      <c r="Q60" s="20"/>
    </row>
    <row r="61" ht="18.75" spans="2:17">
      <c r="B61" s="1" t="s">
        <v>2</v>
      </c>
      <c r="C61" s="1"/>
      <c r="D61" s="1"/>
      <c r="E61" s="1"/>
      <c r="F61" s="1"/>
      <c r="G61" s="1"/>
      <c r="H61" s="1"/>
      <c r="I61" s="1"/>
      <c r="L61" s="16"/>
      <c r="M61" s="20"/>
      <c r="N61" s="20"/>
      <c r="O61" s="20"/>
      <c r="P61" s="16"/>
      <c r="Q61" s="20"/>
    </row>
    <row r="62" ht="18.75" spans="2:17">
      <c r="B62" s="1" t="s">
        <v>3</v>
      </c>
      <c r="C62" s="1"/>
      <c r="D62" s="1"/>
      <c r="E62" s="1"/>
      <c r="F62" s="1"/>
      <c r="G62" s="1"/>
      <c r="H62" s="1"/>
      <c r="I62" s="1"/>
      <c r="J62" s="1"/>
      <c r="L62" s="16"/>
      <c r="M62" s="20"/>
      <c r="N62" s="20"/>
      <c r="O62" s="20"/>
      <c r="P62" s="16"/>
      <c r="Q62" s="20"/>
    </row>
    <row r="63" ht="18.75" spans="2:17">
      <c r="B63" s="2"/>
      <c r="C63" s="2"/>
      <c r="D63" s="2"/>
      <c r="E63" s="2"/>
      <c r="F63" s="2"/>
      <c r="G63" s="2"/>
      <c r="H63" s="2"/>
      <c r="I63" s="2"/>
      <c r="L63" s="16"/>
      <c r="M63" s="20"/>
      <c r="N63" s="20"/>
      <c r="O63" s="20"/>
      <c r="P63" s="16"/>
      <c r="Q63" s="20"/>
    </row>
    <row r="64" ht="18.75" spans="2:17">
      <c r="B64" s="2"/>
      <c r="C64" s="2"/>
      <c r="D64" s="2"/>
      <c r="E64" s="2"/>
      <c r="F64" s="2"/>
      <c r="G64" s="2"/>
      <c r="H64" s="2"/>
      <c r="I64" s="2"/>
      <c r="L64" s="16"/>
      <c r="M64" s="20"/>
      <c r="N64" s="20"/>
      <c r="O64" s="20"/>
      <c r="P64" s="16"/>
      <c r="Q64" s="20"/>
    </row>
    <row r="65" spans="12:17">
      <c r="L65" s="16"/>
      <c r="M65" s="20"/>
      <c r="N65" s="20"/>
      <c r="O65" s="20"/>
      <c r="P65" s="16"/>
      <c r="Q65" s="20"/>
    </row>
    <row r="66" ht="18.75" spans="2:17">
      <c r="B66" s="3" t="s">
        <v>4</v>
      </c>
      <c r="C66" s="3" t="s">
        <v>5</v>
      </c>
      <c r="D66" s="4" t="s">
        <v>6</v>
      </c>
      <c r="E66" s="4" t="s">
        <v>7</v>
      </c>
      <c r="F66" s="4" t="s">
        <v>8</v>
      </c>
      <c r="G66" s="4" t="s">
        <v>9</v>
      </c>
      <c r="H66" s="4"/>
      <c r="I66" s="4"/>
      <c r="J66" s="4"/>
      <c r="L66" s="16"/>
      <c r="M66" s="20"/>
      <c r="N66" s="20"/>
      <c r="O66" s="20"/>
      <c r="P66" s="16"/>
      <c r="Q66" s="20"/>
    </row>
    <row r="67" ht="18.75" spans="2:17">
      <c r="B67" s="5" t="s">
        <v>10</v>
      </c>
      <c r="C67" s="5"/>
      <c r="D67" s="6" t="s">
        <v>11</v>
      </c>
      <c r="E67" s="6"/>
      <c r="F67" s="6"/>
      <c r="G67" s="6"/>
      <c r="H67" s="6"/>
      <c r="I67" s="6"/>
      <c r="J67" s="6"/>
      <c r="L67" s="16"/>
      <c r="M67" s="20"/>
      <c r="N67" s="20"/>
      <c r="O67" s="20"/>
      <c r="P67" s="16"/>
      <c r="Q67" s="20"/>
    </row>
    <row r="68" spans="2:17">
      <c r="B68" s="21" t="s">
        <v>52</v>
      </c>
      <c r="C68" s="22"/>
      <c r="D68" s="22"/>
      <c r="E68" s="22"/>
      <c r="F68" s="22"/>
      <c r="G68" s="22"/>
      <c r="H68" s="16"/>
      <c r="I68" s="26"/>
      <c r="J68" s="27"/>
      <c r="L68" s="34"/>
      <c r="M68" s="34"/>
      <c r="N68" s="34"/>
      <c r="O68" s="34"/>
      <c r="P68" s="34"/>
      <c r="Q68" s="34"/>
    </row>
    <row r="69" spans="2:17">
      <c r="B69" s="9">
        <v>1</v>
      </c>
      <c r="C69" s="10" t="s">
        <v>53</v>
      </c>
      <c r="D69" s="11">
        <v>2004</v>
      </c>
      <c r="E69" s="9" t="s">
        <v>14</v>
      </c>
      <c r="F69" s="9" t="s">
        <v>17</v>
      </c>
      <c r="G69" s="28">
        <v>0</v>
      </c>
      <c r="H69" s="9"/>
      <c r="I69" s="9" t="e">
        <f t="shared" ref="I69:I87" si="1">SUM(D69+E69+F69+G69+H69)</f>
        <v>#VALUE!</v>
      </c>
      <c r="J69" s="9">
        <v>1</v>
      </c>
      <c r="L69" s="34"/>
      <c r="M69" s="34"/>
      <c r="N69" s="34"/>
      <c r="O69" s="34"/>
      <c r="P69" s="34"/>
      <c r="Q69" s="34"/>
    </row>
    <row r="70" spans="2:17">
      <c r="B70" s="9">
        <v>2</v>
      </c>
      <c r="C70" s="10" t="s">
        <v>54</v>
      </c>
      <c r="D70" s="9">
        <v>2004</v>
      </c>
      <c r="E70" s="9" t="s">
        <v>14</v>
      </c>
      <c r="F70" s="9" t="s">
        <v>17</v>
      </c>
      <c r="G70" s="28">
        <v>0.0416666666666667</v>
      </c>
      <c r="H70" s="9"/>
      <c r="I70" s="9" t="e">
        <f t="shared" si="1"/>
        <v>#VALUE!</v>
      </c>
      <c r="J70" s="9">
        <v>2</v>
      </c>
      <c r="L70" s="34"/>
      <c r="M70" s="32"/>
      <c r="N70" s="34"/>
      <c r="O70" s="34"/>
      <c r="P70" s="34"/>
      <c r="Q70" s="32"/>
    </row>
    <row r="71" spans="2:17">
      <c r="B71" s="9">
        <v>3</v>
      </c>
      <c r="C71" s="10" t="s">
        <v>55</v>
      </c>
      <c r="D71" s="9">
        <v>2004</v>
      </c>
      <c r="E71" s="9" t="s">
        <v>19</v>
      </c>
      <c r="F71" s="9" t="s">
        <v>56</v>
      </c>
      <c r="G71" s="28">
        <v>0.0833333333333333</v>
      </c>
      <c r="H71" s="9"/>
      <c r="I71" s="9" t="e">
        <f t="shared" si="1"/>
        <v>#VALUE!</v>
      </c>
      <c r="J71" s="9">
        <v>3</v>
      </c>
      <c r="L71" s="34"/>
      <c r="M71" s="32"/>
      <c r="N71" s="34"/>
      <c r="O71" s="34"/>
      <c r="P71" s="34"/>
      <c r="Q71" s="32"/>
    </row>
    <row r="72" spans="2:17">
      <c r="B72" s="9">
        <v>4</v>
      </c>
      <c r="C72" s="10" t="s">
        <v>57</v>
      </c>
      <c r="D72" s="9">
        <v>2004</v>
      </c>
      <c r="E72" s="9" t="s">
        <v>14</v>
      </c>
      <c r="F72" s="9" t="s">
        <v>20</v>
      </c>
      <c r="G72" s="28">
        <v>0.125</v>
      </c>
      <c r="H72" s="9"/>
      <c r="I72" s="9" t="e">
        <f t="shared" si="1"/>
        <v>#VALUE!</v>
      </c>
      <c r="J72" s="9">
        <v>4</v>
      </c>
      <c r="L72" s="34"/>
      <c r="M72" s="32"/>
      <c r="N72" s="34"/>
      <c r="O72" s="34"/>
      <c r="P72" s="34"/>
      <c r="Q72" s="32"/>
    </row>
    <row r="73" spans="2:17">
      <c r="B73" s="9">
        <v>5</v>
      </c>
      <c r="C73" s="10" t="s">
        <v>58</v>
      </c>
      <c r="D73" s="9">
        <v>2005</v>
      </c>
      <c r="E73" s="9" t="s">
        <v>14</v>
      </c>
      <c r="F73" s="9" t="s">
        <v>23</v>
      </c>
      <c r="G73" s="28">
        <v>0.166666666666667</v>
      </c>
      <c r="H73" s="9"/>
      <c r="I73" s="9" t="e">
        <f t="shared" si="1"/>
        <v>#VALUE!</v>
      </c>
      <c r="J73" s="9">
        <v>5</v>
      </c>
      <c r="L73" s="34"/>
      <c r="M73" s="32"/>
      <c r="N73" s="34"/>
      <c r="O73" s="34"/>
      <c r="P73" s="34"/>
      <c r="Q73" s="32"/>
    </row>
    <row r="74" spans="2:17">
      <c r="B74" s="9">
        <v>6</v>
      </c>
      <c r="C74" s="10" t="s">
        <v>59</v>
      </c>
      <c r="D74" s="11">
        <v>2004</v>
      </c>
      <c r="E74" s="9" t="s">
        <v>14</v>
      </c>
      <c r="F74" s="9" t="s">
        <v>31</v>
      </c>
      <c r="G74" s="28">
        <v>0.208333333333333</v>
      </c>
      <c r="H74" s="9"/>
      <c r="I74" s="9" t="e">
        <f t="shared" si="1"/>
        <v>#VALUE!</v>
      </c>
      <c r="J74" s="9">
        <v>6</v>
      </c>
      <c r="L74" s="34"/>
      <c r="M74" s="32"/>
      <c r="N74" s="34"/>
      <c r="O74" s="34"/>
      <c r="P74" s="34"/>
      <c r="Q74" s="32"/>
    </row>
    <row r="75" spans="2:17">
      <c r="B75" s="9">
        <v>7</v>
      </c>
      <c r="C75" s="10" t="s">
        <v>60</v>
      </c>
      <c r="D75" s="9">
        <v>2004</v>
      </c>
      <c r="E75" s="9" t="s">
        <v>14</v>
      </c>
      <c r="F75" s="9" t="s">
        <v>15</v>
      </c>
      <c r="G75" s="28">
        <v>0.25</v>
      </c>
      <c r="H75" s="9"/>
      <c r="I75" s="9" t="e">
        <f t="shared" si="1"/>
        <v>#VALUE!</v>
      </c>
      <c r="J75" s="9">
        <v>7</v>
      </c>
      <c r="L75" s="34"/>
      <c r="M75" s="32"/>
      <c r="N75" s="34"/>
      <c r="O75" s="34"/>
      <c r="P75" s="34"/>
      <c r="Q75" s="32"/>
    </row>
    <row r="76" spans="2:17">
      <c r="B76" s="9">
        <v>8</v>
      </c>
      <c r="C76" s="14" t="s">
        <v>61</v>
      </c>
      <c r="D76" s="11">
        <v>2004</v>
      </c>
      <c r="E76" s="9" t="s">
        <v>19</v>
      </c>
      <c r="F76" s="9" t="s">
        <v>62</v>
      </c>
      <c r="G76" s="28">
        <v>0.291666666666667</v>
      </c>
      <c r="H76" s="9"/>
      <c r="I76" s="9" t="e">
        <f t="shared" si="1"/>
        <v>#VALUE!</v>
      </c>
      <c r="J76" s="9">
        <v>8</v>
      </c>
      <c r="L76" s="34"/>
      <c r="M76" s="32"/>
      <c r="N76" s="34"/>
      <c r="O76" s="34"/>
      <c r="P76" s="34"/>
      <c r="Q76" s="32"/>
    </row>
    <row r="77" spans="2:17">
      <c r="B77" s="9">
        <v>9</v>
      </c>
      <c r="C77" s="10" t="s">
        <v>63</v>
      </c>
      <c r="D77" s="11">
        <v>2004</v>
      </c>
      <c r="E77" s="9" t="s">
        <v>19</v>
      </c>
      <c r="F77" s="9" t="s">
        <v>56</v>
      </c>
      <c r="G77" s="28">
        <v>0.333333333333333</v>
      </c>
      <c r="H77" s="9"/>
      <c r="I77" s="9" t="e">
        <f t="shared" si="1"/>
        <v>#VALUE!</v>
      </c>
      <c r="J77" s="9">
        <v>9</v>
      </c>
      <c r="L77" s="34"/>
      <c r="M77" s="32"/>
      <c r="N77" s="34"/>
      <c r="O77" s="34"/>
      <c r="P77" s="34"/>
      <c r="Q77" s="32"/>
    </row>
    <row r="78" spans="1:17">
      <c r="A78">
        <v>9</v>
      </c>
      <c r="B78" s="9">
        <v>10</v>
      </c>
      <c r="C78" s="10" t="s">
        <v>64</v>
      </c>
      <c r="D78" s="11">
        <v>2004</v>
      </c>
      <c r="E78" s="9" t="s">
        <v>14</v>
      </c>
      <c r="F78" s="9" t="s">
        <v>15</v>
      </c>
      <c r="G78" s="28">
        <v>0.375</v>
      </c>
      <c r="H78" s="9"/>
      <c r="I78" s="9" t="e">
        <f t="shared" si="1"/>
        <v>#VALUE!</v>
      </c>
      <c r="J78" s="9">
        <v>10</v>
      </c>
      <c r="L78" s="34"/>
      <c r="M78" s="32"/>
      <c r="N78" s="34"/>
      <c r="O78" s="34"/>
      <c r="P78" s="34"/>
      <c r="Q78" s="32"/>
    </row>
    <row r="79" spans="2:17">
      <c r="B79" s="9">
        <v>11</v>
      </c>
      <c r="C79" s="14" t="s">
        <v>65</v>
      </c>
      <c r="D79" s="9">
        <v>2004</v>
      </c>
      <c r="E79" s="9" t="s">
        <v>14</v>
      </c>
      <c r="F79" s="9" t="s">
        <v>62</v>
      </c>
      <c r="G79" s="28">
        <v>0.416666666666667</v>
      </c>
      <c r="H79" s="9"/>
      <c r="I79" s="9" t="e">
        <f t="shared" si="1"/>
        <v>#VALUE!</v>
      </c>
      <c r="J79" s="9">
        <v>11</v>
      </c>
      <c r="L79" s="34"/>
      <c r="M79" s="32"/>
      <c r="N79" s="32"/>
      <c r="O79" s="32"/>
      <c r="P79" s="34"/>
      <c r="Q79" s="32"/>
    </row>
    <row r="80" spans="2:17">
      <c r="B80" s="9">
        <v>12</v>
      </c>
      <c r="C80" s="14" t="s">
        <v>66</v>
      </c>
      <c r="D80" s="9">
        <v>2004</v>
      </c>
      <c r="E80" s="9" t="s">
        <v>19</v>
      </c>
      <c r="F80" s="29" t="s">
        <v>25</v>
      </c>
      <c r="G80" s="28">
        <v>0.458333333333333</v>
      </c>
      <c r="H80" s="9"/>
      <c r="I80" s="9" t="e">
        <f t="shared" si="1"/>
        <v>#VALUE!</v>
      </c>
      <c r="J80" s="9">
        <v>14</v>
      </c>
      <c r="L80" s="34"/>
      <c r="M80" s="32"/>
      <c r="N80" s="32"/>
      <c r="O80" s="32"/>
      <c r="P80" s="34"/>
      <c r="Q80" s="32"/>
    </row>
    <row r="81" spans="2:17">
      <c r="B81" s="9">
        <v>13</v>
      </c>
      <c r="C81" s="10" t="s">
        <v>67</v>
      </c>
      <c r="D81" s="9">
        <v>2004</v>
      </c>
      <c r="E81" s="9" t="s">
        <v>19</v>
      </c>
      <c r="F81" s="9" t="s">
        <v>23</v>
      </c>
      <c r="G81" s="28">
        <v>0.5</v>
      </c>
      <c r="H81" s="9"/>
      <c r="I81" s="9" t="e">
        <f t="shared" si="1"/>
        <v>#VALUE!</v>
      </c>
      <c r="J81" s="9">
        <v>15</v>
      </c>
      <c r="L81" s="34"/>
      <c r="M81" s="32"/>
      <c r="N81" s="32"/>
      <c r="O81" s="32"/>
      <c r="P81" s="34"/>
      <c r="Q81" s="32"/>
    </row>
    <row r="82" spans="2:17">
      <c r="B82" s="9">
        <v>14</v>
      </c>
      <c r="C82" s="30" t="s">
        <v>68</v>
      </c>
      <c r="D82" s="31">
        <v>2005</v>
      </c>
      <c r="E82" s="9" t="s">
        <v>19</v>
      </c>
      <c r="F82" s="9" t="s">
        <v>17</v>
      </c>
      <c r="G82" s="28">
        <v>0.541666666666667</v>
      </c>
      <c r="H82" s="9"/>
      <c r="I82" s="9" t="e">
        <f t="shared" si="1"/>
        <v>#VALUE!</v>
      </c>
      <c r="J82" s="9">
        <v>16</v>
      </c>
      <c r="L82" s="34"/>
      <c r="M82" s="32"/>
      <c r="N82" s="32"/>
      <c r="O82" s="32"/>
      <c r="P82" s="34"/>
      <c r="Q82" s="32"/>
    </row>
    <row r="83" spans="2:17">
      <c r="B83" s="9">
        <v>15</v>
      </c>
      <c r="C83" s="10" t="s">
        <v>69</v>
      </c>
      <c r="D83" s="9">
        <v>2004</v>
      </c>
      <c r="E83" s="9" t="s">
        <v>14</v>
      </c>
      <c r="F83" s="9" t="s">
        <v>31</v>
      </c>
      <c r="G83" s="28">
        <v>0.583333333333333</v>
      </c>
      <c r="H83" s="9"/>
      <c r="I83" s="9" t="e">
        <f t="shared" si="1"/>
        <v>#VALUE!</v>
      </c>
      <c r="J83" s="9">
        <v>18</v>
      </c>
      <c r="L83" s="32"/>
      <c r="M83" s="32"/>
      <c r="N83" s="32"/>
      <c r="O83" s="32"/>
      <c r="P83" s="32"/>
      <c r="Q83" s="32"/>
    </row>
    <row r="84" spans="2:17">
      <c r="B84" s="9">
        <v>16</v>
      </c>
      <c r="C84" s="10" t="s">
        <v>70</v>
      </c>
      <c r="D84" s="9">
        <v>2004</v>
      </c>
      <c r="E84" s="9" t="s">
        <v>14</v>
      </c>
      <c r="F84" s="9" t="s">
        <v>15</v>
      </c>
      <c r="G84" s="28">
        <v>0.625</v>
      </c>
      <c r="H84" s="9"/>
      <c r="I84" s="9" t="e">
        <f t="shared" si="1"/>
        <v>#VALUE!</v>
      </c>
      <c r="J84" s="9">
        <v>22</v>
      </c>
      <c r="L84" s="32"/>
      <c r="M84" s="32"/>
      <c r="N84" s="32"/>
      <c r="O84" s="32"/>
      <c r="P84" s="32"/>
      <c r="Q84" s="32"/>
    </row>
    <row r="85" spans="2:17">
      <c r="B85" s="9">
        <v>17</v>
      </c>
      <c r="C85" s="10" t="s">
        <v>71</v>
      </c>
      <c r="D85" s="9">
        <v>2005</v>
      </c>
      <c r="E85" s="9" t="s">
        <v>19</v>
      </c>
      <c r="F85" s="9" t="s">
        <v>17</v>
      </c>
      <c r="G85" s="28">
        <v>0.666666666666667</v>
      </c>
      <c r="H85" s="9"/>
      <c r="I85" s="9" t="e">
        <f t="shared" si="1"/>
        <v>#VALUE!</v>
      </c>
      <c r="J85" s="9">
        <v>23</v>
      </c>
      <c r="L85" s="32"/>
      <c r="M85" s="32"/>
      <c r="N85" s="32"/>
      <c r="O85" s="32"/>
      <c r="P85" s="32"/>
      <c r="Q85" s="32"/>
    </row>
    <row r="86" spans="2:17">
      <c r="B86" s="9">
        <v>18</v>
      </c>
      <c r="C86" s="14" t="s">
        <v>72</v>
      </c>
      <c r="D86" s="11">
        <v>2005</v>
      </c>
      <c r="E86" s="9" t="s">
        <v>19</v>
      </c>
      <c r="F86" s="9" t="s">
        <v>25</v>
      </c>
      <c r="G86" s="28">
        <v>0.708333333333333</v>
      </c>
      <c r="H86" s="9"/>
      <c r="I86" s="9" t="e">
        <f t="shared" si="1"/>
        <v>#VALUE!</v>
      </c>
      <c r="J86" s="9">
        <v>26</v>
      </c>
      <c r="L86" s="32"/>
      <c r="M86" s="32"/>
      <c r="N86" s="32"/>
      <c r="O86" s="32"/>
      <c r="P86" s="32"/>
      <c r="Q86" s="32"/>
    </row>
    <row r="87" spans="2:17">
      <c r="B87" s="9">
        <v>19</v>
      </c>
      <c r="C87" s="10" t="s">
        <v>73</v>
      </c>
      <c r="D87" s="11">
        <v>2004</v>
      </c>
      <c r="E87" s="9" t="s">
        <v>19</v>
      </c>
      <c r="F87" s="9" t="s">
        <v>20</v>
      </c>
      <c r="G87" s="28">
        <v>0.75</v>
      </c>
      <c r="H87" s="16"/>
      <c r="I87" s="16" t="e">
        <f t="shared" si="1"/>
        <v>#VALUE!</v>
      </c>
      <c r="J87" s="16"/>
      <c r="L87" s="32"/>
      <c r="M87" s="32"/>
      <c r="N87" s="32"/>
      <c r="O87" s="32"/>
      <c r="P87" s="32"/>
      <c r="Q87" s="32"/>
    </row>
    <row r="88" spans="2:17">
      <c r="B88" s="16"/>
      <c r="C88" s="32"/>
      <c r="D88" s="18"/>
      <c r="E88" s="16"/>
      <c r="F88" s="16"/>
      <c r="G88" s="33"/>
      <c r="H88" s="16"/>
      <c r="I88" s="16"/>
      <c r="J88" s="16"/>
      <c r="L88" s="32"/>
      <c r="M88" s="32"/>
      <c r="N88" s="32"/>
      <c r="O88" s="32"/>
      <c r="P88" s="32"/>
      <c r="Q88" s="32"/>
    </row>
    <row r="89" spans="2:17">
      <c r="B89" s="16"/>
      <c r="C89" s="20"/>
      <c r="D89" s="18"/>
      <c r="E89" s="16"/>
      <c r="F89" s="16"/>
      <c r="G89" s="33"/>
      <c r="H89" s="16"/>
      <c r="I89" s="16"/>
      <c r="J89" s="16"/>
      <c r="L89" s="32"/>
      <c r="M89" s="32"/>
      <c r="N89" s="32"/>
      <c r="O89" s="32"/>
      <c r="P89" s="32"/>
      <c r="Q89" s="32"/>
    </row>
    <row r="90" ht="18.75" spans="2:17">
      <c r="B90" s="1" t="s">
        <v>0</v>
      </c>
      <c r="C90" s="1"/>
      <c r="D90" s="1"/>
      <c r="E90" s="1"/>
      <c r="F90" s="1"/>
      <c r="G90" s="1"/>
      <c r="H90" s="1"/>
      <c r="I90" s="1"/>
      <c r="J90" s="16"/>
      <c r="L90" s="32"/>
      <c r="M90" s="32"/>
      <c r="N90" s="32"/>
      <c r="O90" s="32"/>
      <c r="P90" s="32"/>
      <c r="Q90" s="32"/>
    </row>
    <row r="91" ht="18.75" spans="2:17">
      <c r="B91" s="1" t="s">
        <v>1</v>
      </c>
      <c r="C91" s="1"/>
      <c r="D91" s="1"/>
      <c r="E91" s="1"/>
      <c r="F91" s="1"/>
      <c r="G91" s="1"/>
      <c r="H91" s="1"/>
      <c r="I91" s="1"/>
      <c r="J91" s="16"/>
      <c r="L91" s="32"/>
      <c r="M91" s="32"/>
      <c r="N91" s="32"/>
      <c r="O91" s="32"/>
      <c r="P91" s="32"/>
      <c r="Q91" s="32"/>
    </row>
    <row r="92" spans="2:17">
      <c r="B92" s="16"/>
      <c r="C92" s="17"/>
      <c r="D92" s="16"/>
      <c r="E92" s="18"/>
      <c r="F92" s="18"/>
      <c r="G92" s="19"/>
      <c r="H92" s="20"/>
      <c r="I92" s="16"/>
      <c r="J92" s="16"/>
      <c r="L92" s="32"/>
      <c r="M92" s="32"/>
      <c r="N92" s="32"/>
      <c r="O92" s="32"/>
      <c r="P92" s="32"/>
      <c r="Q92" s="32"/>
    </row>
    <row r="93" ht="18.75" spans="2:17">
      <c r="B93" s="1" t="s">
        <v>2</v>
      </c>
      <c r="C93" s="1"/>
      <c r="D93" s="1"/>
      <c r="E93" s="1"/>
      <c r="F93" s="1"/>
      <c r="G93" s="1"/>
      <c r="H93" s="1"/>
      <c r="I93" s="1"/>
      <c r="L93" s="32"/>
      <c r="M93" s="32"/>
      <c r="N93" s="32"/>
      <c r="O93" s="32"/>
      <c r="P93" s="32"/>
      <c r="Q93" s="32"/>
    </row>
    <row r="94" ht="18.75" spans="2:17">
      <c r="B94" s="1" t="s">
        <v>3</v>
      </c>
      <c r="C94" s="1"/>
      <c r="D94" s="1"/>
      <c r="E94" s="1"/>
      <c r="F94" s="1"/>
      <c r="G94" s="1"/>
      <c r="H94" s="1"/>
      <c r="I94" s="1"/>
      <c r="J94" s="1"/>
      <c r="L94" s="32"/>
      <c r="M94" s="32"/>
      <c r="N94" s="32"/>
      <c r="O94" s="32"/>
      <c r="P94" s="32"/>
      <c r="Q94" s="32"/>
    </row>
    <row r="95" ht="18.75" spans="2:17">
      <c r="B95" s="2"/>
      <c r="C95" s="2"/>
      <c r="D95" s="2"/>
      <c r="E95" s="2"/>
      <c r="F95" s="2"/>
      <c r="G95" s="2"/>
      <c r="H95" s="2"/>
      <c r="I95" s="2"/>
      <c r="L95" s="32"/>
      <c r="M95" s="32"/>
      <c r="N95" s="32"/>
      <c r="O95" s="32"/>
      <c r="P95" s="32"/>
      <c r="Q95" s="32"/>
    </row>
    <row r="96" ht="18.75" spans="2:17">
      <c r="B96" s="2"/>
      <c r="C96" s="2"/>
      <c r="D96" s="2"/>
      <c r="E96" s="2"/>
      <c r="F96" s="2"/>
      <c r="G96" s="2"/>
      <c r="H96" s="2"/>
      <c r="I96" s="2"/>
      <c r="L96" s="32"/>
      <c r="M96" s="32"/>
      <c r="N96" s="32"/>
      <c r="O96" s="32"/>
      <c r="P96" s="32"/>
      <c r="Q96" s="32"/>
    </row>
    <row r="97" spans="12:17">
      <c r="L97" s="32"/>
      <c r="M97" s="32"/>
      <c r="N97" s="32"/>
      <c r="O97" s="32"/>
      <c r="P97" s="32"/>
      <c r="Q97" s="32"/>
    </row>
    <row r="98" ht="18.75" spans="2:17">
      <c r="B98" s="3" t="s">
        <v>4</v>
      </c>
      <c r="C98" s="3" t="s">
        <v>5</v>
      </c>
      <c r="D98" s="4" t="s">
        <v>6</v>
      </c>
      <c r="E98" s="4" t="s">
        <v>7</v>
      </c>
      <c r="F98" s="4" t="s">
        <v>8</v>
      </c>
      <c r="G98" s="4" t="s">
        <v>9</v>
      </c>
      <c r="H98" s="4"/>
      <c r="I98" s="4"/>
      <c r="J98" s="4"/>
      <c r="L98" s="32"/>
      <c r="M98" s="32"/>
      <c r="N98" s="32"/>
      <c r="O98" s="32"/>
      <c r="P98" s="32"/>
      <c r="Q98" s="32"/>
    </row>
    <row r="99" ht="18.75" spans="2:17">
      <c r="B99" s="5" t="s">
        <v>10</v>
      </c>
      <c r="C99" s="5"/>
      <c r="D99" s="6" t="s">
        <v>11</v>
      </c>
      <c r="E99" s="6"/>
      <c r="F99" s="6"/>
      <c r="G99" s="6"/>
      <c r="H99" s="6"/>
      <c r="I99" s="6"/>
      <c r="J99" s="6"/>
      <c r="L99" s="32"/>
      <c r="M99" s="32"/>
      <c r="N99" s="32"/>
      <c r="O99" s="32"/>
      <c r="P99" s="32"/>
      <c r="Q99" s="32"/>
    </row>
    <row r="100" spans="2:17">
      <c r="B100" s="21" t="s">
        <v>74</v>
      </c>
      <c r="C100" s="22"/>
      <c r="D100" s="22"/>
      <c r="E100" s="22"/>
      <c r="F100" s="22"/>
      <c r="G100" s="22"/>
      <c r="H100" s="16"/>
      <c r="I100" s="26"/>
      <c r="J100" s="27"/>
      <c r="L100" s="32"/>
      <c r="M100" s="32"/>
      <c r="N100" s="32"/>
      <c r="O100" s="32"/>
      <c r="P100" s="32"/>
      <c r="Q100" s="32"/>
    </row>
    <row r="101" spans="2:17">
      <c r="B101" s="9">
        <v>1</v>
      </c>
      <c r="C101" s="10" t="s">
        <v>75</v>
      </c>
      <c r="D101" s="11">
        <v>2004</v>
      </c>
      <c r="E101" s="9" t="s">
        <v>14</v>
      </c>
      <c r="F101" s="9" t="s">
        <v>17</v>
      </c>
      <c r="G101" s="28">
        <v>0</v>
      </c>
      <c r="H101" s="9"/>
      <c r="I101" s="9" t="e">
        <f t="shared" ref="I101:I117" si="2">SUM(D101+E101+F101+G101+H101)</f>
        <v>#VALUE!</v>
      </c>
      <c r="J101" s="9">
        <v>1</v>
      </c>
      <c r="L101" s="34"/>
      <c r="M101" s="34"/>
      <c r="N101" s="34"/>
      <c r="O101" s="34"/>
      <c r="P101" s="34"/>
      <c r="Q101" s="34"/>
    </row>
    <row r="102" spans="2:17">
      <c r="B102" s="9">
        <v>2</v>
      </c>
      <c r="C102" s="10" t="s">
        <v>76</v>
      </c>
      <c r="D102" s="9">
        <v>2005</v>
      </c>
      <c r="E102" s="9" t="s">
        <v>14</v>
      </c>
      <c r="F102" s="9" t="s">
        <v>23</v>
      </c>
      <c r="G102" s="28">
        <v>0.0416666666666667</v>
      </c>
      <c r="H102" s="9"/>
      <c r="I102" s="9" t="e">
        <f t="shared" si="2"/>
        <v>#VALUE!</v>
      </c>
      <c r="J102" s="9">
        <v>3</v>
      </c>
      <c r="L102" s="34"/>
      <c r="M102" s="32"/>
      <c r="N102" s="34"/>
      <c r="O102" s="34"/>
      <c r="P102" s="34"/>
      <c r="Q102" s="32"/>
    </row>
    <row r="103" spans="2:17">
      <c r="B103" s="9">
        <v>3</v>
      </c>
      <c r="C103" s="14" t="s">
        <v>77</v>
      </c>
      <c r="D103" s="11">
        <v>2004</v>
      </c>
      <c r="E103" s="9" t="s">
        <v>19</v>
      </c>
      <c r="F103" s="9" t="s">
        <v>62</v>
      </c>
      <c r="G103" s="28">
        <v>0.0833333333333333</v>
      </c>
      <c r="H103" s="9"/>
      <c r="I103" s="9" t="e">
        <f t="shared" si="2"/>
        <v>#VALUE!</v>
      </c>
      <c r="J103" s="9">
        <v>4</v>
      </c>
      <c r="L103" s="34"/>
      <c r="M103" s="32"/>
      <c r="N103" s="34"/>
      <c r="O103" s="34"/>
      <c r="P103" s="34"/>
      <c r="Q103" s="32"/>
    </row>
    <row r="104" spans="2:17">
      <c r="B104" s="9">
        <v>4</v>
      </c>
      <c r="C104" s="10" t="s">
        <v>78</v>
      </c>
      <c r="D104" s="11">
        <v>2004</v>
      </c>
      <c r="E104" s="9" t="s">
        <v>14</v>
      </c>
      <c r="F104" s="9" t="s">
        <v>17</v>
      </c>
      <c r="G104" s="28">
        <v>0.125</v>
      </c>
      <c r="H104" s="9"/>
      <c r="I104" s="9" t="e">
        <f t="shared" si="2"/>
        <v>#VALUE!</v>
      </c>
      <c r="J104" s="9">
        <v>5</v>
      </c>
      <c r="L104" s="34"/>
      <c r="M104" s="32"/>
      <c r="N104" s="34"/>
      <c r="O104" s="34"/>
      <c r="P104" s="34"/>
      <c r="Q104" s="32"/>
    </row>
    <row r="105" spans="2:17">
      <c r="B105" s="9">
        <v>5</v>
      </c>
      <c r="C105" s="14" t="s">
        <v>79</v>
      </c>
      <c r="D105" s="11">
        <v>2005</v>
      </c>
      <c r="E105" s="9" t="s">
        <v>14</v>
      </c>
      <c r="F105" s="9" t="s">
        <v>62</v>
      </c>
      <c r="G105" s="28">
        <v>0.166666666666667</v>
      </c>
      <c r="H105" s="9"/>
      <c r="I105" s="9" t="e">
        <f t="shared" si="2"/>
        <v>#VALUE!</v>
      </c>
      <c r="J105" s="9">
        <v>6</v>
      </c>
      <c r="L105" s="34"/>
      <c r="M105" s="32"/>
      <c r="N105" s="34"/>
      <c r="O105" s="34"/>
      <c r="P105" s="34"/>
      <c r="Q105" s="32"/>
    </row>
    <row r="106" spans="2:17">
      <c r="B106" s="9">
        <v>6</v>
      </c>
      <c r="C106" s="10" t="s">
        <v>80</v>
      </c>
      <c r="D106" s="9">
        <v>2005</v>
      </c>
      <c r="E106" s="9" t="s">
        <v>14</v>
      </c>
      <c r="F106" s="9" t="s">
        <v>31</v>
      </c>
      <c r="G106" s="28">
        <v>0.208333333333333</v>
      </c>
      <c r="H106" s="9"/>
      <c r="I106" s="9" t="e">
        <f t="shared" si="2"/>
        <v>#VALUE!</v>
      </c>
      <c r="J106" s="9">
        <v>7</v>
      </c>
      <c r="L106" s="34"/>
      <c r="M106" s="32"/>
      <c r="N106" s="34"/>
      <c r="O106" s="34"/>
      <c r="P106" s="34"/>
      <c r="Q106" s="32"/>
    </row>
    <row r="107" spans="2:17">
      <c r="B107" s="9">
        <v>7</v>
      </c>
      <c r="C107" s="10" t="s">
        <v>81</v>
      </c>
      <c r="D107" s="9">
        <v>2005</v>
      </c>
      <c r="E107" s="9" t="s">
        <v>14</v>
      </c>
      <c r="F107" s="9" t="s">
        <v>15</v>
      </c>
      <c r="G107" s="28">
        <v>0.25</v>
      </c>
      <c r="H107" s="9"/>
      <c r="I107" s="9" t="e">
        <f t="shared" si="2"/>
        <v>#VALUE!</v>
      </c>
      <c r="J107" s="9">
        <v>8</v>
      </c>
      <c r="L107" s="34"/>
      <c r="M107" s="32"/>
      <c r="N107" s="34"/>
      <c r="O107" s="34"/>
      <c r="P107" s="34"/>
      <c r="Q107" s="32"/>
    </row>
    <row r="108" spans="2:17">
      <c r="B108" s="9">
        <v>8</v>
      </c>
      <c r="C108" s="10" t="s">
        <v>82</v>
      </c>
      <c r="D108" s="9">
        <v>2005</v>
      </c>
      <c r="E108" s="9" t="s">
        <v>19</v>
      </c>
      <c r="F108" s="9" t="s">
        <v>23</v>
      </c>
      <c r="G108" s="28">
        <v>0.291666666666667</v>
      </c>
      <c r="H108" s="9"/>
      <c r="I108" s="9" t="e">
        <f t="shared" si="2"/>
        <v>#VALUE!</v>
      </c>
      <c r="J108" s="9">
        <v>10</v>
      </c>
      <c r="L108" s="34"/>
      <c r="M108" s="32"/>
      <c r="N108" s="34"/>
      <c r="O108" s="34"/>
      <c r="P108" s="34"/>
      <c r="Q108" s="32"/>
    </row>
    <row r="109" spans="2:17">
      <c r="B109" s="9">
        <v>9</v>
      </c>
      <c r="C109" s="10" t="s">
        <v>83</v>
      </c>
      <c r="D109" s="9">
        <v>2004</v>
      </c>
      <c r="E109" s="9" t="s">
        <v>14</v>
      </c>
      <c r="F109" s="9" t="s">
        <v>17</v>
      </c>
      <c r="G109" s="28">
        <v>0.333333333333333</v>
      </c>
      <c r="H109" s="9"/>
      <c r="I109" s="9" t="e">
        <f t="shared" si="2"/>
        <v>#VALUE!</v>
      </c>
      <c r="J109" s="9">
        <v>11</v>
      </c>
      <c r="L109" s="34"/>
      <c r="M109" s="32"/>
      <c r="N109" s="34"/>
      <c r="O109" s="34"/>
      <c r="P109" s="34"/>
      <c r="Q109" s="32"/>
    </row>
    <row r="110" spans="2:17">
      <c r="B110" s="9">
        <v>10</v>
      </c>
      <c r="C110" s="10" t="s">
        <v>84</v>
      </c>
      <c r="D110" s="9">
        <v>2004</v>
      </c>
      <c r="E110" s="9" t="s">
        <v>19</v>
      </c>
      <c r="F110" s="9" t="s">
        <v>20</v>
      </c>
      <c r="G110" s="28">
        <v>0.375</v>
      </c>
      <c r="H110" s="9"/>
      <c r="I110" s="9" t="e">
        <f>SUM(D110+#REF!+F110+G110+H110)</f>
        <v>#REF!</v>
      </c>
      <c r="J110" s="9">
        <v>12</v>
      </c>
      <c r="L110" s="34"/>
      <c r="M110" s="32"/>
      <c r="N110" s="32"/>
      <c r="O110" s="32"/>
      <c r="P110" s="34"/>
      <c r="Q110" s="32"/>
    </row>
    <row r="111" spans="2:17">
      <c r="B111" s="9">
        <v>11</v>
      </c>
      <c r="C111" s="14" t="s">
        <v>85</v>
      </c>
      <c r="D111" s="9">
        <v>2004</v>
      </c>
      <c r="E111" s="9" t="s">
        <v>19</v>
      </c>
      <c r="F111" s="9" t="s">
        <v>25</v>
      </c>
      <c r="G111" s="28">
        <v>0.416666666666667</v>
      </c>
      <c r="H111" s="9"/>
      <c r="I111" s="9" t="e">
        <f>SUM(D111+E110+F111+G111+H111)</f>
        <v>#VALUE!</v>
      </c>
      <c r="J111" s="9">
        <v>12</v>
      </c>
      <c r="L111" s="34"/>
      <c r="M111" s="32"/>
      <c r="N111" s="32"/>
      <c r="O111" s="32"/>
      <c r="P111" s="34"/>
      <c r="Q111" s="32"/>
    </row>
    <row r="112" spans="2:17">
      <c r="B112" s="9">
        <v>12</v>
      </c>
      <c r="C112" s="14" t="s">
        <v>86</v>
      </c>
      <c r="D112" s="9">
        <v>2004</v>
      </c>
      <c r="E112" s="9" t="s">
        <v>19</v>
      </c>
      <c r="F112" s="9" t="s">
        <v>25</v>
      </c>
      <c r="G112" s="28">
        <v>0.458333333333333</v>
      </c>
      <c r="H112" s="9"/>
      <c r="I112" s="9" t="e">
        <f t="shared" si="2"/>
        <v>#VALUE!</v>
      </c>
      <c r="J112" s="9">
        <v>14</v>
      </c>
      <c r="L112" s="34"/>
      <c r="M112" s="32"/>
      <c r="N112" s="32"/>
      <c r="O112" s="32"/>
      <c r="P112" s="34"/>
      <c r="Q112" s="32"/>
    </row>
    <row r="113" spans="2:17">
      <c r="B113" s="9">
        <v>13</v>
      </c>
      <c r="C113" s="10" t="s">
        <v>87</v>
      </c>
      <c r="D113" s="9">
        <v>2004</v>
      </c>
      <c r="E113" s="9" t="s">
        <v>19</v>
      </c>
      <c r="F113" s="9" t="s">
        <v>31</v>
      </c>
      <c r="G113" s="28">
        <v>0.5</v>
      </c>
      <c r="H113" s="9"/>
      <c r="I113" s="9" t="e">
        <f t="shared" si="2"/>
        <v>#VALUE!</v>
      </c>
      <c r="J113" s="9">
        <v>15</v>
      </c>
      <c r="L113" s="34"/>
      <c r="M113" s="32"/>
      <c r="N113" s="32"/>
      <c r="O113" s="32"/>
      <c r="P113" s="34"/>
      <c r="Q113" s="32"/>
    </row>
    <row r="114" spans="2:17">
      <c r="B114" s="9">
        <v>14</v>
      </c>
      <c r="C114" s="10" t="s">
        <v>88</v>
      </c>
      <c r="D114" s="11">
        <v>2004</v>
      </c>
      <c r="E114" s="9" t="s">
        <v>19</v>
      </c>
      <c r="F114" s="9" t="s">
        <v>15</v>
      </c>
      <c r="G114" s="28">
        <v>0.541666666666667</v>
      </c>
      <c r="H114" s="9"/>
      <c r="I114" s="9" t="e">
        <f t="shared" si="2"/>
        <v>#VALUE!</v>
      </c>
      <c r="J114" s="9">
        <v>18</v>
      </c>
      <c r="L114" s="34"/>
      <c r="M114" s="32"/>
      <c r="N114" s="32"/>
      <c r="O114" s="32"/>
      <c r="P114" s="34"/>
      <c r="Q114" s="32"/>
    </row>
    <row r="115" spans="2:17">
      <c r="B115" s="9">
        <v>15</v>
      </c>
      <c r="C115" s="10" t="s">
        <v>89</v>
      </c>
      <c r="D115" s="9">
        <v>2004</v>
      </c>
      <c r="E115" s="9" t="s">
        <v>19</v>
      </c>
      <c r="F115" s="9" t="s">
        <v>20</v>
      </c>
      <c r="G115" s="28">
        <v>0.583333333333333</v>
      </c>
      <c r="H115" s="9"/>
      <c r="I115" s="9" t="e">
        <f t="shared" si="2"/>
        <v>#VALUE!</v>
      </c>
      <c r="J115" s="9">
        <v>19</v>
      </c>
      <c r="L115" s="34"/>
      <c r="M115" s="32"/>
      <c r="N115" s="32"/>
      <c r="O115" s="32"/>
      <c r="P115" s="34"/>
      <c r="Q115" s="32"/>
    </row>
    <row r="116" spans="2:17">
      <c r="B116" s="9">
        <v>16</v>
      </c>
      <c r="C116" s="10" t="s">
        <v>90</v>
      </c>
      <c r="D116" s="9">
        <v>2005</v>
      </c>
      <c r="E116" s="9" t="s">
        <v>19</v>
      </c>
      <c r="F116" s="9" t="s">
        <v>56</v>
      </c>
      <c r="G116" s="28">
        <v>0.625</v>
      </c>
      <c r="H116" s="9"/>
      <c r="I116" s="9" t="e">
        <f t="shared" si="2"/>
        <v>#VALUE!</v>
      </c>
      <c r="J116" s="9"/>
      <c r="L116" s="34"/>
      <c r="M116" s="32"/>
      <c r="N116" s="32"/>
      <c r="O116" s="32"/>
      <c r="P116" s="34"/>
      <c r="Q116" s="32"/>
    </row>
    <row r="117" spans="2:17">
      <c r="B117" s="9">
        <v>17</v>
      </c>
      <c r="C117" s="10" t="s">
        <v>91</v>
      </c>
      <c r="D117" s="9">
        <v>2005</v>
      </c>
      <c r="E117" s="9" t="s">
        <v>19</v>
      </c>
      <c r="F117" s="9" t="s">
        <v>15</v>
      </c>
      <c r="G117" s="28">
        <v>0.666666666666667</v>
      </c>
      <c r="H117" s="16"/>
      <c r="I117" s="16" t="e">
        <f t="shared" si="2"/>
        <v>#VALUE!</v>
      </c>
      <c r="J117" s="16"/>
      <c r="L117" s="34"/>
      <c r="M117" s="32"/>
      <c r="N117" s="32"/>
      <c r="O117" s="32"/>
      <c r="P117" s="34"/>
      <c r="Q117" s="32"/>
    </row>
    <row r="118" spans="2:17">
      <c r="B118" s="16"/>
      <c r="C118" s="32"/>
      <c r="D118" s="16"/>
      <c r="E118" s="16"/>
      <c r="F118" s="16"/>
      <c r="G118" s="33"/>
      <c r="H118" s="16"/>
      <c r="I118" s="16"/>
      <c r="J118" s="16"/>
      <c r="L118" s="34"/>
      <c r="M118" s="32"/>
      <c r="N118" s="32"/>
      <c r="O118" s="32"/>
      <c r="P118" s="34"/>
      <c r="Q118" s="32"/>
    </row>
    <row r="119" spans="2:17">
      <c r="B119" s="16"/>
      <c r="C119" s="32"/>
      <c r="D119" s="16"/>
      <c r="E119" s="16"/>
      <c r="F119" s="16"/>
      <c r="G119" s="33"/>
      <c r="H119" s="16"/>
      <c r="I119" s="16"/>
      <c r="J119" s="16"/>
      <c r="L119" s="34"/>
      <c r="M119" s="32"/>
      <c r="N119" s="32"/>
      <c r="O119" s="32"/>
      <c r="P119" s="34"/>
      <c r="Q119" s="32"/>
    </row>
    <row r="120" ht="18.75" spans="2:17">
      <c r="B120" s="1" t="s">
        <v>0</v>
      </c>
      <c r="C120" s="1"/>
      <c r="D120" s="1"/>
      <c r="E120" s="1"/>
      <c r="F120" s="1"/>
      <c r="G120" s="1"/>
      <c r="H120" s="1"/>
      <c r="I120" s="1"/>
      <c r="J120" s="16"/>
      <c r="L120" s="34"/>
      <c r="M120" s="32"/>
      <c r="N120" s="32"/>
      <c r="O120" s="32"/>
      <c r="P120" s="34"/>
      <c r="Q120" s="32"/>
    </row>
    <row r="121" ht="18.75" spans="2:17">
      <c r="B121" s="1" t="s">
        <v>1</v>
      </c>
      <c r="C121" s="1"/>
      <c r="D121" s="1"/>
      <c r="E121" s="1"/>
      <c r="F121" s="1"/>
      <c r="G121" s="1"/>
      <c r="H121" s="1"/>
      <c r="I121" s="1"/>
      <c r="J121" s="16"/>
      <c r="L121" s="34"/>
      <c r="M121" s="32"/>
      <c r="N121" s="32"/>
      <c r="O121" s="32"/>
      <c r="P121" s="34"/>
      <c r="Q121" s="32"/>
    </row>
    <row r="122" spans="2:17">
      <c r="B122" s="16"/>
      <c r="C122" s="17"/>
      <c r="D122" s="16"/>
      <c r="E122" s="18"/>
      <c r="F122" s="18"/>
      <c r="G122" s="19"/>
      <c r="H122" s="20"/>
      <c r="I122" s="16"/>
      <c r="J122" s="16"/>
      <c r="L122" s="34"/>
      <c r="M122" s="32"/>
      <c r="N122" s="32"/>
      <c r="O122" s="32"/>
      <c r="P122" s="34"/>
      <c r="Q122" s="32"/>
    </row>
    <row r="123" ht="18.75" spans="2:17">
      <c r="B123" s="1" t="s">
        <v>2</v>
      </c>
      <c r="C123" s="1"/>
      <c r="D123" s="1"/>
      <c r="E123" s="1"/>
      <c r="F123" s="1"/>
      <c r="G123" s="1"/>
      <c r="H123" s="1"/>
      <c r="I123" s="1"/>
      <c r="L123" s="34"/>
      <c r="M123" s="32"/>
      <c r="N123" s="32"/>
      <c r="O123" s="32"/>
      <c r="P123" s="34"/>
      <c r="Q123" s="32"/>
    </row>
    <row r="124" ht="18.75" spans="2:17">
      <c r="B124" s="1" t="s">
        <v>3</v>
      </c>
      <c r="C124" s="1"/>
      <c r="D124" s="1"/>
      <c r="E124" s="1"/>
      <c r="F124" s="1"/>
      <c r="G124" s="1"/>
      <c r="H124" s="1"/>
      <c r="I124" s="1"/>
      <c r="J124" s="1"/>
      <c r="L124" s="34"/>
      <c r="M124" s="32"/>
      <c r="N124" s="32"/>
      <c r="O124" s="32"/>
      <c r="P124" s="34"/>
      <c r="Q124" s="32"/>
    </row>
    <row r="125" ht="18.75" spans="2:17">
      <c r="B125" s="2"/>
      <c r="C125" s="2"/>
      <c r="D125" s="2"/>
      <c r="E125" s="2"/>
      <c r="F125" s="2"/>
      <c r="G125" s="2"/>
      <c r="H125" s="2"/>
      <c r="I125" s="2"/>
      <c r="L125" s="34"/>
      <c r="M125" s="32"/>
      <c r="N125" s="32"/>
      <c r="O125" s="32"/>
      <c r="P125" s="34"/>
      <c r="Q125" s="32"/>
    </row>
    <row r="126" ht="18.75" spans="2:17">
      <c r="B126" s="2"/>
      <c r="C126" s="2"/>
      <c r="D126" s="2"/>
      <c r="E126" s="2"/>
      <c r="F126" s="2"/>
      <c r="G126" s="2"/>
      <c r="H126" s="2"/>
      <c r="I126" s="2"/>
      <c r="L126" s="34"/>
      <c r="M126" s="32"/>
      <c r="N126" s="32"/>
      <c r="O126" s="32"/>
      <c r="P126" s="34"/>
      <c r="Q126" s="32"/>
    </row>
    <row r="127" ht="18.75" spans="2:17">
      <c r="B127" s="2"/>
      <c r="C127" s="2"/>
      <c r="D127" s="2"/>
      <c r="E127" s="2"/>
      <c r="F127" s="2"/>
      <c r="G127" s="2"/>
      <c r="H127" s="2"/>
      <c r="I127" s="2"/>
      <c r="L127" s="34"/>
      <c r="M127" s="32"/>
      <c r="N127" s="32"/>
      <c r="O127" s="32"/>
      <c r="P127" s="34"/>
      <c r="Q127" s="32"/>
    </row>
    <row r="128" ht="18.75" spans="2:17">
      <c r="B128" s="3" t="s">
        <v>4</v>
      </c>
      <c r="C128" s="3" t="s">
        <v>5</v>
      </c>
      <c r="D128" s="4" t="s">
        <v>6</v>
      </c>
      <c r="E128" s="4" t="s">
        <v>7</v>
      </c>
      <c r="F128" s="4" t="s">
        <v>8</v>
      </c>
      <c r="G128" s="4" t="s">
        <v>9</v>
      </c>
      <c r="H128" s="2"/>
      <c r="I128" s="2"/>
      <c r="L128" s="34"/>
      <c r="M128" s="32"/>
      <c r="N128" s="32"/>
      <c r="O128" s="32"/>
      <c r="P128" s="34"/>
      <c r="Q128" s="32"/>
    </row>
    <row r="129" ht="18.75" spans="2:17">
      <c r="B129" s="5" t="s">
        <v>10</v>
      </c>
      <c r="C129" s="5"/>
      <c r="D129" s="6" t="s">
        <v>11</v>
      </c>
      <c r="E129" s="6"/>
      <c r="F129" s="6"/>
      <c r="G129" s="6"/>
      <c r="H129" s="16"/>
      <c r="I129" s="26"/>
      <c r="J129" s="26"/>
      <c r="L129" s="34"/>
      <c r="M129" s="32"/>
      <c r="N129" s="32"/>
      <c r="O129" s="32"/>
      <c r="P129" s="34"/>
      <c r="Q129" s="32"/>
    </row>
    <row r="130" spans="2:10">
      <c r="B130" s="21" t="s">
        <v>92</v>
      </c>
      <c r="C130" s="22"/>
      <c r="D130" s="22"/>
      <c r="E130" s="22"/>
      <c r="F130" s="22"/>
      <c r="G130" s="22"/>
      <c r="H130" s="16"/>
      <c r="I130" s="26"/>
      <c r="J130" s="27"/>
    </row>
    <row r="131" spans="2:10">
      <c r="B131" s="9">
        <v>1</v>
      </c>
      <c r="C131" s="10" t="s">
        <v>93</v>
      </c>
      <c r="D131" s="11">
        <v>2007</v>
      </c>
      <c r="E131" s="9" t="s">
        <v>19</v>
      </c>
      <c r="F131" s="9" t="s">
        <v>31</v>
      </c>
      <c r="G131" s="28">
        <v>0</v>
      </c>
      <c r="H131" s="9"/>
      <c r="I131" s="9" t="e">
        <f t="shared" ref="I131:I147" si="3">SUM(D131+E131+F131+G131+H131)</f>
        <v>#VALUE!</v>
      </c>
      <c r="J131" s="9">
        <v>1</v>
      </c>
    </row>
    <row r="132" spans="2:10">
      <c r="B132" s="9">
        <v>2</v>
      </c>
      <c r="C132" s="10" t="s">
        <v>94</v>
      </c>
      <c r="D132" s="9">
        <v>2006</v>
      </c>
      <c r="E132" s="9" t="s">
        <v>19</v>
      </c>
      <c r="F132" s="9" t="s">
        <v>20</v>
      </c>
      <c r="G132" s="28">
        <v>0.0416666666666667</v>
      </c>
      <c r="H132" s="9"/>
      <c r="I132" s="9" t="e">
        <f t="shared" si="3"/>
        <v>#VALUE!</v>
      </c>
      <c r="J132" s="9">
        <v>2</v>
      </c>
    </row>
    <row r="133" spans="2:10">
      <c r="B133" s="9">
        <v>3</v>
      </c>
      <c r="C133" s="10" t="s">
        <v>95</v>
      </c>
      <c r="D133" s="11">
        <v>2006</v>
      </c>
      <c r="E133" s="9"/>
      <c r="F133" s="9" t="s">
        <v>17</v>
      </c>
      <c r="G133" s="28">
        <v>0.0833333333333333</v>
      </c>
      <c r="H133" s="9"/>
      <c r="I133" s="9" t="e">
        <f t="shared" si="3"/>
        <v>#VALUE!</v>
      </c>
      <c r="J133" s="9">
        <v>3</v>
      </c>
    </row>
    <row r="134" spans="2:10">
      <c r="B134" s="9">
        <v>4</v>
      </c>
      <c r="C134" s="10" t="s">
        <v>96</v>
      </c>
      <c r="D134" s="9">
        <v>2006</v>
      </c>
      <c r="E134" s="9" t="s">
        <v>19</v>
      </c>
      <c r="F134" s="9" t="s">
        <v>23</v>
      </c>
      <c r="G134" s="28">
        <v>0.125</v>
      </c>
      <c r="H134" s="9"/>
      <c r="I134" s="9" t="e">
        <f t="shared" si="3"/>
        <v>#VALUE!</v>
      </c>
      <c r="J134" s="9">
        <v>4</v>
      </c>
    </row>
    <row r="135" spans="2:10">
      <c r="B135" s="9">
        <v>5</v>
      </c>
      <c r="C135" s="10" t="s">
        <v>97</v>
      </c>
      <c r="D135" s="11">
        <v>2006</v>
      </c>
      <c r="E135" s="9" t="s">
        <v>19</v>
      </c>
      <c r="F135" s="9" t="s">
        <v>17</v>
      </c>
      <c r="G135" s="28">
        <v>0.166666666666667</v>
      </c>
      <c r="H135" s="9"/>
      <c r="I135" s="9" t="e">
        <f t="shared" si="3"/>
        <v>#VALUE!</v>
      </c>
      <c r="J135" s="9">
        <v>5</v>
      </c>
    </row>
    <row r="136" spans="2:10">
      <c r="B136" s="9">
        <v>6</v>
      </c>
      <c r="C136" s="10" t="s">
        <v>98</v>
      </c>
      <c r="D136" s="11">
        <v>2006</v>
      </c>
      <c r="E136" s="9" t="s">
        <v>19</v>
      </c>
      <c r="F136" s="9" t="s">
        <v>31</v>
      </c>
      <c r="G136" s="28">
        <v>0.208333333333333</v>
      </c>
      <c r="H136" s="9"/>
      <c r="I136" s="9" t="e">
        <f t="shared" si="3"/>
        <v>#VALUE!</v>
      </c>
      <c r="J136" s="9">
        <v>6</v>
      </c>
    </row>
    <row r="137" spans="2:10">
      <c r="B137" s="9">
        <v>7</v>
      </c>
      <c r="C137" s="10" t="s">
        <v>99</v>
      </c>
      <c r="D137" s="11">
        <v>2006</v>
      </c>
      <c r="E137" s="9" t="s">
        <v>19</v>
      </c>
      <c r="F137" s="9" t="s">
        <v>15</v>
      </c>
      <c r="G137" s="28">
        <v>0.25</v>
      </c>
      <c r="H137" s="9"/>
      <c r="I137" s="9" t="e">
        <f t="shared" si="3"/>
        <v>#VALUE!</v>
      </c>
      <c r="J137" s="9">
        <v>6</v>
      </c>
    </row>
    <row r="138" spans="2:10">
      <c r="B138" s="9">
        <v>8</v>
      </c>
      <c r="C138" s="10" t="s">
        <v>100</v>
      </c>
      <c r="D138" s="11">
        <v>2006</v>
      </c>
      <c r="E138" s="9" t="s">
        <v>19</v>
      </c>
      <c r="F138" s="9" t="s">
        <v>23</v>
      </c>
      <c r="G138" s="28">
        <v>0.291666666666667</v>
      </c>
      <c r="H138" s="9"/>
      <c r="I138" s="9" t="e">
        <f t="shared" si="3"/>
        <v>#VALUE!</v>
      </c>
      <c r="J138" s="9">
        <v>6</v>
      </c>
    </row>
    <row r="139" spans="2:10">
      <c r="B139" s="9">
        <v>9</v>
      </c>
      <c r="C139" s="14" t="s">
        <v>101</v>
      </c>
      <c r="D139" s="9">
        <v>2007</v>
      </c>
      <c r="E139" s="9"/>
      <c r="F139" s="9" t="s">
        <v>62</v>
      </c>
      <c r="G139" s="28">
        <v>0.333333333333333</v>
      </c>
      <c r="H139" s="9"/>
      <c r="I139" s="9" t="e">
        <f t="shared" si="3"/>
        <v>#VALUE!</v>
      </c>
      <c r="J139" s="9">
        <v>10</v>
      </c>
    </row>
    <row r="140" spans="2:10">
      <c r="B140" s="9">
        <v>10</v>
      </c>
      <c r="C140" s="14" t="s">
        <v>102</v>
      </c>
      <c r="D140" s="11">
        <v>2006</v>
      </c>
      <c r="E140" s="9" t="s">
        <v>19</v>
      </c>
      <c r="F140" s="9" t="s">
        <v>62</v>
      </c>
      <c r="G140" s="28">
        <v>0.375</v>
      </c>
      <c r="H140" s="9"/>
      <c r="I140" s="9" t="e">
        <f t="shared" si="3"/>
        <v>#VALUE!</v>
      </c>
      <c r="J140" s="9">
        <v>11</v>
      </c>
    </row>
    <row r="141" spans="2:10">
      <c r="B141" s="9">
        <v>11</v>
      </c>
      <c r="C141" s="10" t="s">
        <v>103</v>
      </c>
      <c r="D141" s="9">
        <v>2006</v>
      </c>
      <c r="E141" s="9" t="s">
        <v>19</v>
      </c>
      <c r="F141" s="9" t="s">
        <v>15</v>
      </c>
      <c r="G141" s="28">
        <v>0.416666666666667</v>
      </c>
      <c r="H141" s="9"/>
      <c r="I141" s="9" t="e">
        <f t="shared" si="3"/>
        <v>#VALUE!</v>
      </c>
      <c r="J141" s="9">
        <v>12</v>
      </c>
    </row>
    <row r="142" spans="2:10">
      <c r="B142" s="9">
        <v>12</v>
      </c>
      <c r="C142" s="10" t="s">
        <v>104</v>
      </c>
      <c r="D142" s="11">
        <v>2006</v>
      </c>
      <c r="E142" s="9" t="s">
        <v>19</v>
      </c>
      <c r="F142" s="9" t="s">
        <v>20</v>
      </c>
      <c r="G142" s="28">
        <v>0.458333333333333</v>
      </c>
      <c r="H142" s="9"/>
      <c r="I142" s="9" t="e">
        <f t="shared" si="3"/>
        <v>#VALUE!</v>
      </c>
      <c r="J142" s="9">
        <v>18</v>
      </c>
    </row>
    <row r="143" spans="2:10">
      <c r="B143" s="9">
        <v>13</v>
      </c>
      <c r="C143" s="14" t="s">
        <v>105</v>
      </c>
      <c r="D143" s="11">
        <v>2006</v>
      </c>
      <c r="E143" s="9" t="s">
        <v>19</v>
      </c>
      <c r="F143" s="9" t="s">
        <v>25</v>
      </c>
      <c r="G143" s="28">
        <v>0.5</v>
      </c>
      <c r="H143" s="9"/>
      <c r="I143" s="9" t="e">
        <f t="shared" si="3"/>
        <v>#VALUE!</v>
      </c>
      <c r="J143" s="9">
        <v>21</v>
      </c>
    </row>
    <row r="144" spans="2:10">
      <c r="B144" s="9">
        <v>14</v>
      </c>
      <c r="C144" s="14" t="s">
        <v>106</v>
      </c>
      <c r="D144" s="11">
        <v>2006</v>
      </c>
      <c r="E144" s="9"/>
      <c r="F144" s="9" t="s">
        <v>25</v>
      </c>
      <c r="G144" s="28">
        <v>0.541666666666667</v>
      </c>
      <c r="H144" s="9"/>
      <c r="I144" s="9" t="e">
        <f t="shared" si="3"/>
        <v>#VALUE!</v>
      </c>
      <c r="J144" s="9">
        <v>23</v>
      </c>
    </row>
    <row r="145" spans="2:10">
      <c r="B145" s="9">
        <v>15</v>
      </c>
      <c r="C145" s="10" t="s">
        <v>107</v>
      </c>
      <c r="D145" s="11">
        <v>2006</v>
      </c>
      <c r="E145" s="9" t="s">
        <v>19</v>
      </c>
      <c r="F145" s="9" t="s">
        <v>20</v>
      </c>
      <c r="G145" s="28">
        <v>0.583333333333333</v>
      </c>
      <c r="H145" s="9"/>
      <c r="I145" s="9" t="e">
        <f t="shared" si="3"/>
        <v>#VALUE!</v>
      </c>
      <c r="J145" s="9"/>
    </row>
    <row r="146" spans="2:10">
      <c r="B146" s="9">
        <v>16</v>
      </c>
      <c r="C146" s="10" t="s">
        <v>108</v>
      </c>
      <c r="D146" s="11">
        <v>2006</v>
      </c>
      <c r="E146" s="9" t="s">
        <v>19</v>
      </c>
      <c r="F146" s="9" t="s">
        <v>31</v>
      </c>
      <c r="G146" s="28">
        <v>0.625</v>
      </c>
      <c r="H146" s="16"/>
      <c r="I146" s="16" t="e">
        <f t="shared" si="3"/>
        <v>#VALUE!</v>
      </c>
      <c r="J146" s="16"/>
    </row>
    <row r="147" spans="2:10">
      <c r="B147" s="9">
        <v>17</v>
      </c>
      <c r="C147" s="10" t="s">
        <v>109</v>
      </c>
      <c r="D147" s="11">
        <v>2006</v>
      </c>
      <c r="E147" s="9" t="s">
        <v>19</v>
      </c>
      <c r="F147" s="9" t="s">
        <v>15</v>
      </c>
      <c r="G147" s="28">
        <v>0.666666666666666</v>
      </c>
      <c r="H147" s="16"/>
      <c r="I147" s="16" t="e">
        <f t="shared" si="3"/>
        <v>#VALUE!</v>
      </c>
      <c r="J147" s="16"/>
    </row>
    <row r="148" spans="2:10">
      <c r="B148" s="9">
        <v>18</v>
      </c>
      <c r="C148" s="10" t="s">
        <v>110</v>
      </c>
      <c r="D148" s="11">
        <v>2006</v>
      </c>
      <c r="E148" s="9" t="s">
        <v>19</v>
      </c>
      <c r="F148" s="9" t="s">
        <v>20</v>
      </c>
      <c r="G148" s="28">
        <v>0.708333333333333</v>
      </c>
      <c r="H148" s="16"/>
      <c r="I148" s="16"/>
      <c r="J148" s="16"/>
    </row>
    <row r="149" spans="2:10">
      <c r="B149" s="9">
        <v>19</v>
      </c>
      <c r="C149" s="14" t="s">
        <v>111</v>
      </c>
      <c r="D149" s="11">
        <v>2006</v>
      </c>
      <c r="E149" s="9" t="s">
        <v>19</v>
      </c>
      <c r="F149" s="9" t="s">
        <v>25</v>
      </c>
      <c r="G149" s="28">
        <v>0.75</v>
      </c>
      <c r="H149" s="16"/>
      <c r="I149" s="16"/>
      <c r="J149" s="16"/>
    </row>
    <row r="150" spans="2:10">
      <c r="B150" s="9">
        <v>20</v>
      </c>
      <c r="C150" s="10" t="s">
        <v>112</v>
      </c>
      <c r="D150" s="11">
        <v>2007</v>
      </c>
      <c r="E150" s="9" t="s">
        <v>19</v>
      </c>
      <c r="F150" s="9" t="s">
        <v>15</v>
      </c>
      <c r="G150" s="28">
        <v>0.791666666666666</v>
      </c>
      <c r="H150" s="16"/>
      <c r="I150" s="16"/>
      <c r="J150" s="16"/>
    </row>
    <row r="151" spans="2:10">
      <c r="B151" s="9">
        <v>21</v>
      </c>
      <c r="C151" s="10" t="s">
        <v>113</v>
      </c>
      <c r="D151" s="11">
        <v>2006</v>
      </c>
      <c r="E151" s="9" t="s">
        <v>19</v>
      </c>
      <c r="F151" s="9" t="s">
        <v>25</v>
      </c>
      <c r="G151" s="28">
        <v>0.833333333333333</v>
      </c>
      <c r="H151" s="16"/>
      <c r="I151" s="16"/>
      <c r="J151" s="16"/>
    </row>
    <row r="152" spans="2:10">
      <c r="B152" s="9">
        <v>22</v>
      </c>
      <c r="C152" s="14" t="s">
        <v>114</v>
      </c>
      <c r="D152" s="11">
        <v>2007</v>
      </c>
      <c r="E152" s="9" t="s">
        <v>19</v>
      </c>
      <c r="F152" s="9" t="s">
        <v>56</v>
      </c>
      <c r="G152" s="28">
        <v>0.875</v>
      </c>
      <c r="H152" s="16"/>
      <c r="I152" s="16"/>
      <c r="J152" s="16"/>
    </row>
    <row r="153" spans="2:10">
      <c r="B153" s="9">
        <v>23</v>
      </c>
      <c r="C153" s="10" t="s">
        <v>115</v>
      </c>
      <c r="D153" s="11">
        <v>2006</v>
      </c>
      <c r="E153" s="9" t="s">
        <v>19</v>
      </c>
      <c r="F153" s="9" t="s">
        <v>23</v>
      </c>
      <c r="G153" s="28">
        <v>0.916666666666666</v>
      </c>
      <c r="H153" s="16"/>
      <c r="I153" s="16"/>
      <c r="J153" s="16"/>
    </row>
    <row r="154" spans="2:10">
      <c r="B154" s="9">
        <v>24</v>
      </c>
      <c r="C154" s="14" t="s">
        <v>116</v>
      </c>
      <c r="D154" s="11">
        <v>2006</v>
      </c>
      <c r="E154" s="9" t="s">
        <v>19</v>
      </c>
      <c r="F154" s="9" t="s">
        <v>62</v>
      </c>
      <c r="G154" s="28">
        <v>0.958333333333333</v>
      </c>
      <c r="H154" s="16"/>
      <c r="I154" s="16"/>
      <c r="J154" s="16"/>
    </row>
    <row r="155" spans="2:10">
      <c r="B155" s="9">
        <v>25</v>
      </c>
      <c r="C155" s="10" t="s">
        <v>117</v>
      </c>
      <c r="D155" s="11">
        <v>2006</v>
      </c>
      <c r="E155" s="9" t="s">
        <v>19</v>
      </c>
      <c r="F155" s="9" t="s">
        <v>23</v>
      </c>
      <c r="G155" s="28">
        <v>1</v>
      </c>
      <c r="H155" s="16"/>
      <c r="I155" s="16"/>
      <c r="J155" s="16"/>
    </row>
    <row r="156" spans="2:10">
      <c r="B156" s="9">
        <v>26</v>
      </c>
      <c r="C156" s="10" t="s">
        <v>118</v>
      </c>
      <c r="D156" s="11">
        <v>2006</v>
      </c>
      <c r="E156" s="9" t="s">
        <v>19</v>
      </c>
      <c r="F156" s="9" t="s">
        <v>31</v>
      </c>
      <c r="G156" s="28">
        <v>1.04166666666667</v>
      </c>
      <c r="H156" s="16"/>
      <c r="I156" s="16"/>
      <c r="J156" s="16"/>
    </row>
    <row r="157" spans="2:10">
      <c r="B157" s="9">
        <v>27</v>
      </c>
      <c r="C157" s="14" t="s">
        <v>119</v>
      </c>
      <c r="D157" s="11">
        <v>2006</v>
      </c>
      <c r="E157" s="9" t="s">
        <v>19</v>
      </c>
      <c r="F157" s="9" t="s">
        <v>56</v>
      </c>
      <c r="G157" s="28">
        <v>1.08333333333333</v>
      </c>
      <c r="H157" s="16"/>
      <c r="I157" s="16"/>
      <c r="J157" s="16"/>
    </row>
    <row r="158" spans="2:10">
      <c r="B158" s="9">
        <v>28</v>
      </c>
      <c r="C158" s="14" t="s">
        <v>120</v>
      </c>
      <c r="D158" s="11">
        <v>2006</v>
      </c>
      <c r="E158" s="9" t="s">
        <v>19</v>
      </c>
      <c r="F158" s="9" t="s">
        <v>62</v>
      </c>
      <c r="G158" s="28">
        <v>1.125</v>
      </c>
      <c r="H158" s="16"/>
      <c r="I158" s="16"/>
      <c r="J158" s="16"/>
    </row>
    <row r="159" spans="2:10">
      <c r="B159" s="9">
        <v>29</v>
      </c>
      <c r="C159" s="14" t="s">
        <v>121</v>
      </c>
      <c r="D159" s="11">
        <v>2006</v>
      </c>
      <c r="E159" s="9" t="s">
        <v>19</v>
      </c>
      <c r="F159" s="9" t="s">
        <v>56</v>
      </c>
      <c r="G159" s="28">
        <v>1.16666666666667</v>
      </c>
      <c r="H159" s="16"/>
      <c r="I159" s="16"/>
      <c r="J159" s="16"/>
    </row>
    <row r="160" spans="2:10">
      <c r="B160" s="16"/>
      <c r="C160" s="20"/>
      <c r="D160" s="18"/>
      <c r="E160" s="16"/>
      <c r="F160" s="16"/>
      <c r="G160" s="33"/>
      <c r="H160" s="16"/>
      <c r="I160" s="16"/>
      <c r="J160" s="16"/>
    </row>
    <row r="161" spans="2:10">
      <c r="B161" s="16"/>
      <c r="C161" s="20"/>
      <c r="D161" s="18"/>
      <c r="E161" s="16"/>
      <c r="F161" s="16"/>
      <c r="G161" s="33"/>
      <c r="H161" s="16"/>
      <c r="I161" s="16"/>
      <c r="J161" s="16"/>
    </row>
    <row r="162" spans="2:10">
      <c r="B162" s="16"/>
      <c r="C162" s="20"/>
      <c r="D162" s="18"/>
      <c r="E162" s="16"/>
      <c r="F162" s="16"/>
      <c r="G162" s="33"/>
      <c r="H162" s="16"/>
      <c r="I162" s="16"/>
      <c r="J162" s="16"/>
    </row>
    <row r="163" spans="2:10">
      <c r="B163" s="16"/>
      <c r="C163" s="20"/>
      <c r="D163" s="18"/>
      <c r="E163" s="16"/>
      <c r="F163" s="16"/>
      <c r="G163" s="33"/>
      <c r="H163" s="16"/>
      <c r="I163" s="16"/>
      <c r="J163" s="16"/>
    </row>
    <row r="164" spans="2:10">
      <c r="B164" s="16"/>
      <c r="C164" s="20"/>
      <c r="D164" s="18"/>
      <c r="E164" s="16"/>
      <c r="F164" s="16"/>
      <c r="G164" s="33"/>
      <c r="H164" s="16"/>
      <c r="I164" s="16"/>
      <c r="J164" s="16"/>
    </row>
    <row r="165" ht="18.75" spans="2:10">
      <c r="B165" s="1" t="s">
        <v>0</v>
      </c>
      <c r="C165" s="1"/>
      <c r="D165" s="1"/>
      <c r="E165" s="1"/>
      <c r="F165" s="1"/>
      <c r="G165" s="1"/>
      <c r="H165" s="1"/>
      <c r="I165" s="1"/>
      <c r="J165" s="16"/>
    </row>
    <row r="166" ht="18.75" spans="2:10">
      <c r="B166" s="1" t="s">
        <v>1</v>
      </c>
      <c r="C166" s="1"/>
      <c r="D166" s="1"/>
      <c r="E166" s="1"/>
      <c r="F166" s="1"/>
      <c r="G166" s="1"/>
      <c r="H166" s="1"/>
      <c r="I166" s="1"/>
      <c r="J166" s="16"/>
    </row>
    <row r="167" spans="2:10">
      <c r="B167" s="16"/>
      <c r="C167" s="17"/>
      <c r="D167" s="16"/>
      <c r="E167" s="18"/>
      <c r="F167" s="18"/>
      <c r="G167" s="19"/>
      <c r="H167" s="20"/>
      <c r="I167" s="16"/>
      <c r="J167" s="16"/>
    </row>
    <row r="168" ht="18.75" spans="2:9">
      <c r="B168" s="1" t="s">
        <v>2</v>
      </c>
      <c r="C168" s="1"/>
      <c r="D168" s="1"/>
      <c r="E168" s="1"/>
      <c r="F168" s="1"/>
      <c r="G168" s="1"/>
      <c r="H168" s="1"/>
      <c r="I168" s="1"/>
    </row>
    <row r="169" ht="18.75" spans="2:10">
      <c r="B169" s="1" t="s">
        <v>3</v>
      </c>
      <c r="C169" s="1"/>
      <c r="D169" s="1"/>
      <c r="E169" s="1"/>
      <c r="F169" s="1"/>
      <c r="G169" s="1"/>
      <c r="H169" s="1"/>
      <c r="I169" s="1"/>
      <c r="J169" s="1"/>
    </row>
    <row r="170" ht="18.75" spans="2:9">
      <c r="B170" s="2"/>
      <c r="C170" s="2"/>
      <c r="D170" s="2"/>
      <c r="E170" s="2"/>
      <c r="F170" s="2"/>
      <c r="G170" s="2"/>
      <c r="H170" s="2"/>
      <c r="I170" s="2"/>
    </row>
    <row r="171" ht="18.75" spans="2:9">
      <c r="B171" s="2"/>
      <c r="C171" s="2"/>
      <c r="D171" s="2"/>
      <c r="E171" s="2"/>
      <c r="F171" s="2"/>
      <c r="G171" s="2"/>
      <c r="H171" s="2"/>
      <c r="I171" s="2"/>
    </row>
    <row r="173" ht="18.75" spans="2:10">
      <c r="B173" s="3" t="s">
        <v>4</v>
      </c>
      <c r="C173" s="3" t="s">
        <v>5</v>
      </c>
      <c r="D173" s="4" t="s">
        <v>6</v>
      </c>
      <c r="E173" s="4" t="s">
        <v>7</v>
      </c>
      <c r="F173" s="4" t="s">
        <v>8</v>
      </c>
      <c r="G173" s="4" t="s">
        <v>9</v>
      </c>
      <c r="H173" s="4"/>
      <c r="I173" s="4"/>
      <c r="J173" s="4"/>
    </row>
    <row r="174" ht="18.75" spans="2:10">
      <c r="B174" s="5" t="s">
        <v>10</v>
      </c>
      <c r="C174" s="5"/>
      <c r="D174" s="6" t="s">
        <v>11</v>
      </c>
      <c r="E174" s="6"/>
      <c r="F174" s="6"/>
      <c r="G174" s="6"/>
      <c r="H174" s="6"/>
      <c r="I174" s="6"/>
      <c r="J174" s="6"/>
    </row>
    <row r="175" spans="2:10">
      <c r="B175" s="21" t="s">
        <v>122</v>
      </c>
      <c r="C175" s="22"/>
      <c r="D175" s="22"/>
      <c r="E175" s="22"/>
      <c r="F175" s="22"/>
      <c r="G175" s="22"/>
      <c r="H175" s="16"/>
      <c r="I175" s="26"/>
      <c r="J175" s="27"/>
    </row>
    <row r="176" spans="2:10">
      <c r="B176" s="9">
        <v>1</v>
      </c>
      <c r="C176" s="35" t="s">
        <v>123</v>
      </c>
      <c r="D176" s="9">
        <v>2006</v>
      </c>
      <c r="E176" s="9" t="s">
        <v>19</v>
      </c>
      <c r="F176" s="9" t="s">
        <v>17</v>
      </c>
      <c r="G176" s="28">
        <v>0</v>
      </c>
      <c r="H176" s="9"/>
      <c r="I176" s="9" t="e">
        <f t="shared" ref="I176:I193" si="4">SUM(D176+E176+F176+G176+H176)</f>
        <v>#VALUE!</v>
      </c>
      <c r="J176" s="9">
        <v>1</v>
      </c>
    </row>
    <row r="177" spans="2:10">
      <c r="B177" s="9">
        <v>2</v>
      </c>
      <c r="C177" s="35" t="s">
        <v>124</v>
      </c>
      <c r="D177" s="11">
        <v>2006</v>
      </c>
      <c r="E177" s="9" t="s">
        <v>19</v>
      </c>
      <c r="F177" s="9" t="s">
        <v>25</v>
      </c>
      <c r="G177" s="28">
        <v>0.0416666666666667</v>
      </c>
      <c r="H177" s="9"/>
      <c r="I177" s="9" t="e">
        <f t="shared" si="4"/>
        <v>#VALUE!</v>
      </c>
      <c r="J177" s="9">
        <v>2</v>
      </c>
    </row>
    <row r="178" spans="2:10">
      <c r="B178" s="9">
        <v>3</v>
      </c>
      <c r="C178" s="35" t="s">
        <v>125</v>
      </c>
      <c r="D178" s="9">
        <v>2006</v>
      </c>
      <c r="E178" s="9" t="s">
        <v>19</v>
      </c>
      <c r="F178" s="9" t="s">
        <v>23</v>
      </c>
      <c r="G178" s="28">
        <v>0.0833333333333333</v>
      </c>
      <c r="H178" s="9"/>
      <c r="I178" s="9" t="e">
        <f t="shared" si="4"/>
        <v>#VALUE!</v>
      </c>
      <c r="J178" s="9">
        <v>3</v>
      </c>
    </row>
    <row r="179" spans="2:10">
      <c r="B179" s="9">
        <v>4</v>
      </c>
      <c r="C179" s="35" t="s">
        <v>126</v>
      </c>
      <c r="D179" s="9">
        <v>2006</v>
      </c>
      <c r="E179" s="9" t="s">
        <v>19</v>
      </c>
      <c r="F179" s="9" t="s">
        <v>31</v>
      </c>
      <c r="G179" s="28">
        <v>0.125</v>
      </c>
      <c r="H179" s="9"/>
      <c r="I179" s="9" t="e">
        <f t="shared" si="4"/>
        <v>#VALUE!</v>
      </c>
      <c r="J179" s="9">
        <v>4</v>
      </c>
    </row>
    <row r="180" spans="2:10">
      <c r="B180" s="9">
        <v>5</v>
      </c>
      <c r="C180" s="35" t="s">
        <v>127</v>
      </c>
      <c r="D180" s="11">
        <v>2006</v>
      </c>
      <c r="E180" s="9"/>
      <c r="F180" s="9" t="s">
        <v>17</v>
      </c>
      <c r="G180" s="28">
        <v>0.166666666666667</v>
      </c>
      <c r="H180" s="9"/>
      <c r="I180" s="9" t="e">
        <f t="shared" si="4"/>
        <v>#VALUE!</v>
      </c>
      <c r="J180" s="9">
        <v>5</v>
      </c>
    </row>
    <row r="181" spans="2:10">
      <c r="B181" s="9">
        <v>6</v>
      </c>
      <c r="C181" s="35" t="s">
        <v>128</v>
      </c>
      <c r="D181" s="9">
        <v>2006</v>
      </c>
      <c r="E181" s="9" t="s">
        <v>19</v>
      </c>
      <c r="F181" s="9" t="s">
        <v>20</v>
      </c>
      <c r="G181" s="28">
        <v>0.208333333333333</v>
      </c>
      <c r="H181" s="9"/>
      <c r="I181" s="9" t="e">
        <f t="shared" si="4"/>
        <v>#VALUE!</v>
      </c>
      <c r="J181" s="9">
        <v>8</v>
      </c>
    </row>
    <row r="182" spans="2:10">
      <c r="B182" s="9">
        <v>7</v>
      </c>
      <c r="C182" s="35" t="s">
        <v>129</v>
      </c>
      <c r="D182" s="11">
        <v>2006</v>
      </c>
      <c r="E182" s="9"/>
      <c r="F182" s="9" t="s">
        <v>17</v>
      </c>
      <c r="G182" s="28">
        <v>0.25</v>
      </c>
      <c r="H182" s="9"/>
      <c r="I182" s="9" t="e">
        <f t="shared" si="4"/>
        <v>#VALUE!</v>
      </c>
      <c r="J182" s="9">
        <v>10</v>
      </c>
    </row>
    <row r="183" spans="2:10">
      <c r="B183" s="9">
        <v>8</v>
      </c>
      <c r="C183" s="35" t="s">
        <v>130</v>
      </c>
      <c r="D183" s="9">
        <v>2006</v>
      </c>
      <c r="E183" s="9"/>
      <c r="F183" s="9" t="s">
        <v>62</v>
      </c>
      <c r="G183" s="28">
        <v>0.291666666666667</v>
      </c>
      <c r="H183" s="9"/>
      <c r="I183" s="9" t="e">
        <f t="shared" si="4"/>
        <v>#VALUE!</v>
      </c>
      <c r="J183" s="9">
        <v>10</v>
      </c>
    </row>
    <row r="184" spans="2:10">
      <c r="B184" s="9">
        <v>9</v>
      </c>
      <c r="C184" s="35" t="s">
        <v>131</v>
      </c>
      <c r="D184" s="11">
        <v>2007</v>
      </c>
      <c r="E184" s="9" t="s">
        <v>19</v>
      </c>
      <c r="F184" s="9" t="s">
        <v>62</v>
      </c>
      <c r="G184" s="28">
        <v>0.333333333333333</v>
      </c>
      <c r="H184" s="9"/>
      <c r="I184" s="9" t="e">
        <f t="shared" si="4"/>
        <v>#VALUE!</v>
      </c>
      <c r="J184" s="9">
        <v>12</v>
      </c>
    </row>
    <row r="185" spans="2:10">
      <c r="B185" s="9">
        <v>10</v>
      </c>
      <c r="C185" s="35" t="s">
        <v>132</v>
      </c>
      <c r="D185" s="9">
        <v>2006</v>
      </c>
      <c r="E185" s="9" t="s">
        <v>19</v>
      </c>
      <c r="F185" s="9" t="s">
        <v>20</v>
      </c>
      <c r="G185" s="28">
        <v>0.375</v>
      </c>
      <c r="H185" s="9"/>
      <c r="I185" s="9" t="e">
        <f t="shared" si="4"/>
        <v>#VALUE!</v>
      </c>
      <c r="J185" s="9">
        <v>14</v>
      </c>
    </row>
    <row r="186" spans="2:10">
      <c r="B186" s="9">
        <v>11</v>
      </c>
      <c r="C186" s="35" t="s">
        <v>133</v>
      </c>
      <c r="D186" s="31">
        <v>2006</v>
      </c>
      <c r="E186" s="9" t="s">
        <v>19</v>
      </c>
      <c r="F186" s="9" t="s">
        <v>20</v>
      </c>
      <c r="G186" s="28">
        <v>0.416666666666667</v>
      </c>
      <c r="H186" s="9"/>
      <c r="I186" s="9" t="e">
        <f t="shared" si="4"/>
        <v>#VALUE!</v>
      </c>
      <c r="J186" s="9">
        <v>16</v>
      </c>
    </row>
    <row r="187" spans="2:10">
      <c r="B187" s="9">
        <v>12</v>
      </c>
      <c r="C187" s="35" t="s">
        <v>134</v>
      </c>
      <c r="D187" s="9">
        <v>2006</v>
      </c>
      <c r="E187" s="9" t="s">
        <v>19</v>
      </c>
      <c r="F187" s="9" t="s">
        <v>31</v>
      </c>
      <c r="G187" s="28">
        <v>0.458333333333333</v>
      </c>
      <c r="H187" s="9"/>
      <c r="I187" s="9" t="e">
        <f t="shared" si="4"/>
        <v>#VALUE!</v>
      </c>
      <c r="J187" s="9">
        <v>21</v>
      </c>
    </row>
    <row r="188" spans="2:10">
      <c r="B188" s="9">
        <v>13</v>
      </c>
      <c r="C188" s="35" t="s">
        <v>135</v>
      </c>
      <c r="D188" s="9">
        <v>2006</v>
      </c>
      <c r="E188" s="9" t="s">
        <v>19</v>
      </c>
      <c r="F188" s="9" t="s">
        <v>15</v>
      </c>
      <c r="G188" s="28">
        <v>0.5</v>
      </c>
      <c r="H188" s="9"/>
      <c r="I188" s="9" t="e">
        <f t="shared" si="4"/>
        <v>#VALUE!</v>
      </c>
      <c r="J188" s="9">
        <v>22</v>
      </c>
    </row>
    <row r="189" spans="2:10">
      <c r="B189" s="9">
        <v>14</v>
      </c>
      <c r="C189" s="35" t="s">
        <v>136</v>
      </c>
      <c r="D189" s="9">
        <v>2007</v>
      </c>
      <c r="E189" s="9" t="s">
        <v>137</v>
      </c>
      <c r="F189" s="9" t="s">
        <v>17</v>
      </c>
      <c r="G189" s="28">
        <v>0.541666666666667</v>
      </c>
      <c r="H189" s="9"/>
      <c r="I189" s="9" t="e">
        <f t="shared" si="4"/>
        <v>#VALUE!</v>
      </c>
      <c r="J189" s="9">
        <v>22</v>
      </c>
    </row>
    <row r="190" spans="2:10">
      <c r="B190" s="9">
        <v>15</v>
      </c>
      <c r="C190" s="35" t="s">
        <v>138</v>
      </c>
      <c r="D190" s="9">
        <v>2006</v>
      </c>
      <c r="E190" s="9" t="s">
        <v>19</v>
      </c>
      <c r="F190" s="9" t="s">
        <v>15</v>
      </c>
      <c r="G190" s="28">
        <v>0.583333333333333</v>
      </c>
      <c r="H190" s="9"/>
      <c r="I190" s="9" t="e">
        <f t="shared" si="4"/>
        <v>#VALUE!</v>
      </c>
      <c r="J190" s="9">
        <v>22</v>
      </c>
    </row>
    <row r="191" spans="2:10">
      <c r="B191" s="9">
        <v>16</v>
      </c>
      <c r="C191" s="35" t="s">
        <v>139</v>
      </c>
      <c r="D191" s="9">
        <v>2006</v>
      </c>
      <c r="E191" s="9" t="s">
        <v>19</v>
      </c>
      <c r="F191" s="9" t="s">
        <v>25</v>
      </c>
      <c r="G191" s="28">
        <v>0.625</v>
      </c>
      <c r="H191" s="9"/>
      <c r="I191" s="9" t="e">
        <f t="shared" si="4"/>
        <v>#VALUE!</v>
      </c>
      <c r="J191" s="9">
        <v>22</v>
      </c>
    </row>
    <row r="192" spans="2:10">
      <c r="B192" s="9">
        <v>17</v>
      </c>
      <c r="C192" s="35" t="s">
        <v>140</v>
      </c>
      <c r="D192" s="9">
        <v>2007</v>
      </c>
      <c r="E192" s="9" t="s">
        <v>19</v>
      </c>
      <c r="F192" s="9" t="s">
        <v>31</v>
      </c>
      <c r="G192" s="28">
        <v>0.666666666666667</v>
      </c>
      <c r="H192" s="9"/>
      <c r="I192" s="9" t="e">
        <f t="shared" si="4"/>
        <v>#VALUE!</v>
      </c>
      <c r="J192" s="9">
        <v>30</v>
      </c>
    </row>
    <row r="193" spans="2:10">
      <c r="B193" s="9">
        <v>18</v>
      </c>
      <c r="C193" s="35" t="s">
        <v>141</v>
      </c>
      <c r="D193" s="9">
        <v>2006</v>
      </c>
      <c r="E193" s="9" t="s">
        <v>19</v>
      </c>
      <c r="F193" s="9" t="s">
        <v>20</v>
      </c>
      <c r="G193" s="28">
        <v>0.708333333333333</v>
      </c>
      <c r="H193" s="9"/>
      <c r="I193" s="9" t="e">
        <f t="shared" si="4"/>
        <v>#VALUE!</v>
      </c>
      <c r="J193" s="9"/>
    </row>
    <row r="194" spans="2:10">
      <c r="B194" s="9">
        <v>19</v>
      </c>
      <c r="C194" s="35" t="s">
        <v>142</v>
      </c>
      <c r="D194" s="9">
        <v>2006</v>
      </c>
      <c r="E194" s="9" t="s">
        <v>19</v>
      </c>
      <c r="F194" s="9" t="s">
        <v>62</v>
      </c>
      <c r="G194" s="28">
        <v>0.75</v>
      </c>
      <c r="H194" s="16"/>
      <c r="I194" s="16"/>
      <c r="J194" s="16"/>
    </row>
    <row r="195" spans="2:10">
      <c r="B195" s="9">
        <v>20</v>
      </c>
      <c r="C195" s="35" t="s">
        <v>143</v>
      </c>
      <c r="D195" s="9">
        <v>2007</v>
      </c>
      <c r="E195" s="9" t="s">
        <v>19</v>
      </c>
      <c r="F195" s="9" t="s">
        <v>17</v>
      </c>
      <c r="G195" s="28">
        <v>0.791666666666666</v>
      </c>
      <c r="H195" s="16"/>
      <c r="I195" s="16"/>
      <c r="J195" s="16"/>
    </row>
    <row r="196" spans="2:10">
      <c r="B196" s="9">
        <v>21</v>
      </c>
      <c r="C196" s="36" t="s">
        <v>144</v>
      </c>
      <c r="D196" s="9">
        <v>2006</v>
      </c>
      <c r="E196" s="9"/>
      <c r="F196" s="9" t="s">
        <v>56</v>
      </c>
      <c r="G196" s="28">
        <v>0.833333333333333</v>
      </c>
      <c r="H196" s="16"/>
      <c r="I196" s="16"/>
      <c r="J196" s="16"/>
    </row>
    <row r="197" spans="2:10">
      <c r="B197" s="9">
        <v>22</v>
      </c>
      <c r="C197" s="36" t="s">
        <v>145</v>
      </c>
      <c r="D197" s="9">
        <v>2006</v>
      </c>
      <c r="E197" s="9"/>
      <c r="F197" s="9" t="s">
        <v>56</v>
      </c>
      <c r="G197" s="28">
        <v>0.875</v>
      </c>
      <c r="H197" s="16"/>
      <c r="I197" s="16"/>
      <c r="J197" s="16"/>
    </row>
    <row r="198" spans="2:10">
      <c r="B198" s="9">
        <v>23</v>
      </c>
      <c r="C198" s="35" t="s">
        <v>146</v>
      </c>
      <c r="D198" s="9">
        <v>2007</v>
      </c>
      <c r="E198" s="9" t="s">
        <v>19</v>
      </c>
      <c r="F198" s="9" t="s">
        <v>31</v>
      </c>
      <c r="G198" s="28">
        <v>0.916666666666666</v>
      </c>
      <c r="H198" s="16"/>
      <c r="I198" s="16"/>
      <c r="J198" s="16"/>
    </row>
    <row r="199" spans="2:10">
      <c r="B199" s="9">
        <v>24</v>
      </c>
      <c r="C199" s="35" t="s">
        <v>147</v>
      </c>
      <c r="D199" s="9">
        <v>2006</v>
      </c>
      <c r="E199" s="9" t="s">
        <v>19</v>
      </c>
      <c r="F199" s="9" t="s">
        <v>23</v>
      </c>
      <c r="G199" s="28">
        <v>0.958333333333333</v>
      </c>
      <c r="H199" s="16"/>
      <c r="I199" s="16"/>
      <c r="J199" s="16"/>
    </row>
    <row r="200" spans="2:10">
      <c r="B200" s="9">
        <v>25</v>
      </c>
      <c r="C200" s="35" t="s">
        <v>148</v>
      </c>
      <c r="D200" s="9">
        <v>2006</v>
      </c>
      <c r="E200" s="9" t="s">
        <v>19</v>
      </c>
      <c r="F200" s="9" t="s">
        <v>15</v>
      </c>
      <c r="G200" s="28">
        <v>1</v>
      </c>
      <c r="H200" s="16"/>
      <c r="I200" s="16"/>
      <c r="J200" s="16"/>
    </row>
    <row r="201" spans="2:10">
      <c r="B201" s="9">
        <v>26</v>
      </c>
      <c r="C201" s="35" t="s">
        <v>149</v>
      </c>
      <c r="D201" s="9">
        <v>2006</v>
      </c>
      <c r="E201" s="9" t="s">
        <v>19</v>
      </c>
      <c r="F201" s="9" t="s">
        <v>23</v>
      </c>
      <c r="G201" s="28">
        <v>1</v>
      </c>
      <c r="H201" s="16"/>
      <c r="I201" s="16"/>
      <c r="J201" s="16"/>
    </row>
    <row r="202" spans="2:10">
      <c r="B202" s="9">
        <v>27</v>
      </c>
      <c r="C202" s="35" t="s">
        <v>150</v>
      </c>
      <c r="D202" s="9">
        <v>2006</v>
      </c>
      <c r="E202" s="9" t="s">
        <v>19</v>
      </c>
      <c r="F202" s="9" t="s">
        <v>25</v>
      </c>
      <c r="G202" s="28">
        <v>1.04166666666667</v>
      </c>
      <c r="H202" s="16"/>
      <c r="I202" s="16"/>
      <c r="J202" s="16"/>
    </row>
    <row r="203" spans="2:10">
      <c r="B203" s="9">
        <v>28</v>
      </c>
      <c r="C203" s="35" t="s">
        <v>151</v>
      </c>
      <c r="D203" s="9">
        <v>2007</v>
      </c>
      <c r="E203" s="9" t="s">
        <v>19</v>
      </c>
      <c r="F203" s="9" t="s">
        <v>23</v>
      </c>
      <c r="G203" s="28">
        <v>1.08333333333333</v>
      </c>
      <c r="H203" s="16"/>
      <c r="I203" s="16"/>
      <c r="J203" s="16"/>
    </row>
    <row r="204" spans="2:10">
      <c r="B204" s="9">
        <v>29</v>
      </c>
      <c r="C204" s="35" t="s">
        <v>152</v>
      </c>
      <c r="D204" s="9">
        <v>2007</v>
      </c>
      <c r="E204" s="9" t="s">
        <v>19</v>
      </c>
      <c r="F204" s="9" t="s">
        <v>15</v>
      </c>
      <c r="G204" s="28">
        <v>1.16666666666667</v>
      </c>
      <c r="H204" s="16"/>
      <c r="I204" s="16"/>
      <c r="J204" s="16"/>
    </row>
    <row r="205" spans="2:10">
      <c r="B205" s="9">
        <v>30</v>
      </c>
      <c r="C205" s="35" t="s">
        <v>153</v>
      </c>
      <c r="D205" s="9">
        <v>2006</v>
      </c>
      <c r="E205" s="9" t="s">
        <v>19</v>
      </c>
      <c r="F205" s="9" t="s">
        <v>25</v>
      </c>
      <c r="G205" s="28">
        <v>1.20833333333333</v>
      </c>
      <c r="H205" s="16"/>
      <c r="I205" s="16"/>
      <c r="J205" s="16"/>
    </row>
    <row r="206" spans="2:10">
      <c r="B206" s="9">
        <v>31</v>
      </c>
      <c r="C206" s="37" t="s">
        <v>154</v>
      </c>
      <c r="D206" s="29">
        <v>2007</v>
      </c>
      <c r="E206" s="29"/>
      <c r="F206" s="29" t="s">
        <v>56</v>
      </c>
      <c r="G206" s="28">
        <v>1.25</v>
      </c>
      <c r="H206" s="16"/>
      <c r="I206" s="16"/>
      <c r="J206" s="16"/>
    </row>
    <row r="207" spans="2:10">
      <c r="B207" s="9">
        <v>32</v>
      </c>
      <c r="C207" s="36" t="s">
        <v>155</v>
      </c>
      <c r="D207" s="9">
        <v>2006</v>
      </c>
      <c r="E207" s="9"/>
      <c r="F207" s="9" t="s">
        <v>56</v>
      </c>
      <c r="G207" s="28">
        <v>1.29166666666667</v>
      </c>
      <c r="H207" s="16"/>
      <c r="I207" s="16"/>
      <c r="J207" s="16"/>
    </row>
    <row r="208" spans="2:10">
      <c r="B208" s="16"/>
      <c r="D208" s="16"/>
      <c r="E208" s="16"/>
      <c r="F208" s="16"/>
      <c r="G208" s="33"/>
      <c r="H208" s="16"/>
      <c r="I208" s="16"/>
      <c r="J208" s="16"/>
    </row>
    <row r="209" spans="2:10">
      <c r="B209" s="16"/>
      <c r="D209" s="16"/>
      <c r="E209" s="16"/>
      <c r="F209" s="16"/>
      <c r="G209" s="33"/>
      <c r="H209" s="16"/>
      <c r="I209" s="16"/>
      <c r="J209" s="16"/>
    </row>
    <row r="210" ht="18.75" spans="2:10">
      <c r="B210" s="1" t="s">
        <v>0</v>
      </c>
      <c r="C210" s="1"/>
      <c r="D210" s="1"/>
      <c r="E210" s="1"/>
      <c r="F210" s="1"/>
      <c r="G210" s="1"/>
      <c r="H210" s="1"/>
      <c r="I210" s="1"/>
      <c r="J210" s="16"/>
    </row>
    <row r="211" ht="18.75" spans="2:10">
      <c r="B211" s="1" t="s">
        <v>1</v>
      </c>
      <c r="C211" s="1"/>
      <c r="D211" s="1"/>
      <c r="E211" s="1"/>
      <c r="F211" s="1"/>
      <c r="G211" s="1"/>
      <c r="H211" s="1"/>
      <c r="I211" s="1"/>
      <c r="J211" s="16"/>
    </row>
    <row r="212" spans="2:10">
      <c r="B212" s="16"/>
      <c r="C212" s="17"/>
      <c r="D212" s="16"/>
      <c r="E212" s="18"/>
      <c r="F212" s="18"/>
      <c r="G212" s="19"/>
      <c r="H212" s="20"/>
      <c r="I212" s="16"/>
      <c r="J212" s="16"/>
    </row>
    <row r="213" ht="18.75" spans="2:9">
      <c r="B213" s="1" t="s">
        <v>2</v>
      </c>
      <c r="C213" s="1"/>
      <c r="D213" s="1"/>
      <c r="E213" s="1"/>
      <c r="F213" s="1"/>
      <c r="G213" s="1"/>
      <c r="H213" s="1"/>
      <c r="I213" s="1"/>
    </row>
    <row r="214" ht="18.75" spans="2:10">
      <c r="B214" s="1" t="s">
        <v>3</v>
      </c>
      <c r="C214" s="1"/>
      <c r="D214" s="1"/>
      <c r="E214" s="1"/>
      <c r="F214" s="1"/>
      <c r="G214" s="1"/>
      <c r="H214" s="1"/>
      <c r="I214" s="1"/>
      <c r="J214" s="1"/>
    </row>
    <row r="215" ht="18.75" spans="2:10">
      <c r="B215" s="1"/>
      <c r="C215" s="1"/>
      <c r="D215" s="1"/>
      <c r="E215" s="1"/>
      <c r="F215" s="1"/>
      <c r="G215" s="1"/>
      <c r="H215" s="1"/>
      <c r="I215" s="1"/>
      <c r="J215" s="1"/>
    </row>
    <row r="216" ht="18.75" spans="2:9">
      <c r="B216" s="2"/>
      <c r="C216" s="2"/>
      <c r="D216" s="2"/>
      <c r="E216" s="2"/>
      <c r="F216" s="2"/>
      <c r="G216" s="2"/>
      <c r="H216" s="2"/>
      <c r="I216" s="2"/>
    </row>
    <row r="217" ht="18.75" spans="2:9">
      <c r="B217" s="2"/>
      <c r="C217" s="2"/>
      <c r="D217" s="2"/>
      <c r="E217" s="2"/>
      <c r="F217" s="2"/>
      <c r="G217" s="2"/>
      <c r="H217" s="2"/>
      <c r="I217" s="2"/>
    </row>
    <row r="219" ht="18.75" spans="2:10">
      <c r="B219" s="3" t="s">
        <v>4</v>
      </c>
      <c r="C219" s="3" t="s">
        <v>5</v>
      </c>
      <c r="D219" s="4" t="s">
        <v>6</v>
      </c>
      <c r="E219" s="4" t="s">
        <v>7</v>
      </c>
      <c r="F219" s="4" t="s">
        <v>8</v>
      </c>
      <c r="G219" s="4" t="s">
        <v>9</v>
      </c>
      <c r="H219" s="4"/>
      <c r="I219" s="4"/>
      <c r="J219" s="4"/>
    </row>
    <row r="220" ht="18.75" spans="2:10">
      <c r="B220" s="5" t="s">
        <v>10</v>
      </c>
      <c r="C220" s="5"/>
      <c r="D220" s="6" t="s">
        <v>11</v>
      </c>
      <c r="E220" s="6"/>
      <c r="F220" s="6"/>
      <c r="G220" s="6"/>
      <c r="H220" s="6"/>
      <c r="I220" s="6"/>
      <c r="J220" s="6"/>
    </row>
    <row r="221" spans="2:10">
      <c r="B221" s="21" t="s">
        <v>156</v>
      </c>
      <c r="C221" s="22"/>
      <c r="D221" s="22"/>
      <c r="E221" s="22"/>
      <c r="F221" s="22"/>
      <c r="G221" s="22"/>
      <c r="H221" s="16"/>
      <c r="I221" s="26"/>
      <c r="J221" s="27"/>
    </row>
    <row r="222" spans="2:10">
      <c r="B222" s="21">
        <v>1</v>
      </c>
      <c r="C222" s="10" t="s">
        <v>157</v>
      </c>
      <c r="D222" s="11">
        <v>2008</v>
      </c>
      <c r="E222" s="9" t="s">
        <v>158</v>
      </c>
      <c r="F222" s="9" t="s">
        <v>31</v>
      </c>
      <c r="G222" s="38">
        <v>0</v>
      </c>
      <c r="H222" s="9"/>
      <c r="I222" s="9" t="e">
        <f t="shared" ref="I222:I236" si="5">SUM(D222+E222+F222+G222+H222)</f>
        <v>#VALUE!</v>
      </c>
      <c r="J222" s="9">
        <v>1</v>
      </c>
    </row>
    <row r="223" spans="2:10">
      <c r="B223" s="9">
        <v>2</v>
      </c>
      <c r="C223" s="10" t="s">
        <v>159</v>
      </c>
      <c r="D223" s="9">
        <v>2008</v>
      </c>
      <c r="E223" s="9" t="s">
        <v>158</v>
      </c>
      <c r="F223" s="9" t="s">
        <v>31</v>
      </c>
      <c r="G223" s="38">
        <v>0.0416666666666667</v>
      </c>
      <c r="H223" s="9"/>
      <c r="I223" s="9" t="e">
        <f t="shared" si="5"/>
        <v>#VALUE!</v>
      </c>
      <c r="J223" s="9">
        <v>2</v>
      </c>
    </row>
    <row r="224" spans="2:10">
      <c r="B224" s="21">
        <v>3</v>
      </c>
      <c r="C224" s="10" t="s">
        <v>160</v>
      </c>
      <c r="D224" s="11">
        <v>2008</v>
      </c>
      <c r="E224" s="9" t="s">
        <v>19</v>
      </c>
      <c r="F224" s="9" t="s">
        <v>20</v>
      </c>
      <c r="G224" s="38">
        <v>0.0833333333333333</v>
      </c>
      <c r="H224" s="9"/>
      <c r="I224" s="9" t="e">
        <f t="shared" si="5"/>
        <v>#VALUE!</v>
      </c>
      <c r="J224" s="9">
        <v>3</v>
      </c>
    </row>
    <row r="225" spans="2:10">
      <c r="B225" s="9">
        <v>4</v>
      </c>
      <c r="C225" s="10" t="s">
        <v>161</v>
      </c>
      <c r="D225" s="9">
        <v>2008</v>
      </c>
      <c r="E225" s="9" t="s">
        <v>158</v>
      </c>
      <c r="F225" s="9" t="s">
        <v>62</v>
      </c>
      <c r="G225" s="38">
        <v>0.125</v>
      </c>
      <c r="H225" s="9"/>
      <c r="I225" s="9" t="e">
        <f t="shared" si="5"/>
        <v>#VALUE!</v>
      </c>
      <c r="J225" s="9">
        <v>4</v>
      </c>
    </row>
    <row r="226" spans="2:10">
      <c r="B226" s="21">
        <v>5</v>
      </c>
      <c r="C226" s="10" t="s">
        <v>162</v>
      </c>
      <c r="D226" s="9">
        <v>2008</v>
      </c>
      <c r="E226" s="9" t="s">
        <v>19</v>
      </c>
      <c r="F226" s="9" t="s">
        <v>23</v>
      </c>
      <c r="G226" s="38">
        <v>0.166666666666667</v>
      </c>
      <c r="H226" s="9"/>
      <c r="I226" s="9" t="e">
        <f t="shared" si="5"/>
        <v>#VALUE!</v>
      </c>
      <c r="J226" s="9">
        <v>5</v>
      </c>
    </row>
    <row r="227" spans="2:10">
      <c r="B227" s="9">
        <v>6</v>
      </c>
      <c r="C227" s="10" t="s">
        <v>163</v>
      </c>
      <c r="D227" s="11">
        <v>2008</v>
      </c>
      <c r="E227" s="9" t="s">
        <v>158</v>
      </c>
      <c r="F227" s="9" t="s">
        <v>62</v>
      </c>
      <c r="G227" s="38">
        <v>0.208333333333333</v>
      </c>
      <c r="H227" s="9"/>
      <c r="I227" s="9" t="e">
        <f t="shared" si="5"/>
        <v>#VALUE!</v>
      </c>
      <c r="J227" s="9">
        <v>6</v>
      </c>
    </row>
    <row r="228" spans="2:10">
      <c r="B228" s="21">
        <v>7</v>
      </c>
      <c r="C228" s="10" t="s">
        <v>164</v>
      </c>
      <c r="D228" s="9">
        <v>2008</v>
      </c>
      <c r="E228" s="9" t="s">
        <v>137</v>
      </c>
      <c r="F228" s="9" t="s">
        <v>25</v>
      </c>
      <c r="G228" s="38">
        <v>0.25</v>
      </c>
      <c r="H228" s="9"/>
      <c r="I228" s="9" t="e">
        <f t="shared" si="5"/>
        <v>#VALUE!</v>
      </c>
      <c r="J228" s="9">
        <v>9</v>
      </c>
    </row>
    <row r="229" spans="2:10">
      <c r="B229" s="9">
        <v>8</v>
      </c>
      <c r="C229" s="10" t="s">
        <v>165</v>
      </c>
      <c r="D229" s="11">
        <v>2008</v>
      </c>
      <c r="E229" s="9" t="s">
        <v>19</v>
      </c>
      <c r="F229" s="9" t="s">
        <v>23</v>
      </c>
      <c r="G229" s="38">
        <v>0.291666666666667</v>
      </c>
      <c r="H229" s="9"/>
      <c r="I229" s="9" t="e">
        <f t="shared" si="5"/>
        <v>#VALUE!</v>
      </c>
      <c r="J229" s="9">
        <v>10</v>
      </c>
    </row>
    <row r="230" spans="2:10">
      <c r="B230" s="21">
        <v>9</v>
      </c>
      <c r="C230" s="10" t="s">
        <v>166</v>
      </c>
      <c r="D230" s="9">
        <v>2008</v>
      </c>
      <c r="E230" s="9" t="s">
        <v>167</v>
      </c>
      <c r="F230" s="9" t="s">
        <v>15</v>
      </c>
      <c r="G230" s="38">
        <v>0.333333333333333</v>
      </c>
      <c r="H230" s="9"/>
      <c r="I230" s="9" t="e">
        <f t="shared" si="5"/>
        <v>#VALUE!</v>
      </c>
      <c r="J230" s="9">
        <v>11</v>
      </c>
    </row>
    <row r="231" spans="2:10">
      <c r="B231" s="9">
        <v>10</v>
      </c>
      <c r="C231" s="10" t="s">
        <v>168</v>
      </c>
      <c r="D231" s="11">
        <v>2008</v>
      </c>
      <c r="E231" s="9" t="s">
        <v>19</v>
      </c>
      <c r="F231" s="9" t="s">
        <v>20</v>
      </c>
      <c r="G231" s="38">
        <v>0.375</v>
      </c>
      <c r="H231" s="9"/>
      <c r="I231" s="9" t="e">
        <f t="shared" si="5"/>
        <v>#VALUE!</v>
      </c>
      <c r="J231" s="9">
        <v>15</v>
      </c>
    </row>
    <row r="232" spans="2:10">
      <c r="B232" s="21">
        <v>11</v>
      </c>
      <c r="C232" s="10" t="s">
        <v>169</v>
      </c>
      <c r="D232" s="9">
        <v>2008</v>
      </c>
      <c r="E232" s="9" t="s">
        <v>167</v>
      </c>
      <c r="F232" s="9" t="s">
        <v>15</v>
      </c>
      <c r="G232" s="38">
        <v>0.416666666666667</v>
      </c>
      <c r="H232" s="9"/>
      <c r="I232" s="9" t="e">
        <f t="shared" si="5"/>
        <v>#VALUE!</v>
      </c>
      <c r="J232" s="9">
        <v>18</v>
      </c>
    </row>
    <row r="233" spans="2:10">
      <c r="B233" s="9">
        <v>12</v>
      </c>
      <c r="C233" s="10" t="s">
        <v>170</v>
      </c>
      <c r="D233" s="9">
        <v>2008</v>
      </c>
      <c r="E233" s="9" t="s">
        <v>167</v>
      </c>
      <c r="F233" s="9" t="s">
        <v>15</v>
      </c>
      <c r="G233" s="38">
        <v>0.458333333333333</v>
      </c>
      <c r="H233" s="9"/>
      <c r="I233" s="9" t="e">
        <f t="shared" si="5"/>
        <v>#VALUE!</v>
      </c>
      <c r="J233" s="9">
        <v>19</v>
      </c>
    </row>
    <row r="234" spans="2:10">
      <c r="B234" s="21">
        <v>13</v>
      </c>
      <c r="C234" s="14" t="s">
        <v>171</v>
      </c>
      <c r="D234" s="9">
        <v>2008</v>
      </c>
      <c r="E234" s="9" t="s">
        <v>167</v>
      </c>
      <c r="F234" s="9" t="s">
        <v>56</v>
      </c>
      <c r="G234" s="38">
        <v>0.5</v>
      </c>
      <c r="H234" s="9"/>
      <c r="I234" s="9" t="e">
        <f t="shared" si="5"/>
        <v>#VALUE!</v>
      </c>
      <c r="J234" s="9">
        <v>21</v>
      </c>
    </row>
    <row r="235" spans="2:10">
      <c r="B235" s="9">
        <v>14</v>
      </c>
      <c r="C235" s="14" t="s">
        <v>172</v>
      </c>
      <c r="D235" s="9">
        <v>2009</v>
      </c>
      <c r="E235" s="9"/>
      <c r="F235" s="9" t="s">
        <v>56</v>
      </c>
      <c r="G235" s="38">
        <v>0.541666666666667</v>
      </c>
      <c r="H235" s="9"/>
      <c r="I235" s="9" t="e">
        <f t="shared" si="5"/>
        <v>#VALUE!</v>
      </c>
      <c r="J235" s="9"/>
    </row>
    <row r="236" spans="2:10">
      <c r="B236" s="21">
        <v>15</v>
      </c>
      <c r="C236" s="10" t="s">
        <v>173</v>
      </c>
      <c r="D236" s="9">
        <v>2008</v>
      </c>
      <c r="E236" s="9" t="s">
        <v>137</v>
      </c>
      <c r="F236" s="9" t="s">
        <v>25</v>
      </c>
      <c r="G236" s="38">
        <v>0.583333333333333</v>
      </c>
      <c r="H236" s="9"/>
      <c r="I236" s="9" t="e">
        <f t="shared" si="5"/>
        <v>#VALUE!</v>
      </c>
      <c r="J236" s="9"/>
    </row>
    <row r="237" ht="18.75" spans="2:10">
      <c r="B237" s="1" t="s">
        <v>0</v>
      </c>
      <c r="C237" s="1"/>
      <c r="D237" s="1"/>
      <c r="E237" s="1"/>
      <c r="F237" s="1"/>
      <c r="G237" s="1"/>
      <c r="H237" s="1"/>
      <c r="I237" s="1"/>
      <c r="J237" s="16"/>
    </row>
    <row r="238" ht="18.75" spans="2:10">
      <c r="B238" s="1" t="s">
        <v>1</v>
      </c>
      <c r="C238" s="1"/>
      <c r="D238" s="1"/>
      <c r="E238" s="1"/>
      <c r="F238" s="1"/>
      <c r="G238" s="1"/>
      <c r="H238" s="1"/>
      <c r="I238" s="1"/>
      <c r="J238" s="16"/>
    </row>
    <row r="239" spans="2:10">
      <c r="B239" s="16"/>
      <c r="C239" s="17"/>
      <c r="D239" s="16"/>
      <c r="E239" s="18"/>
      <c r="F239" s="18"/>
      <c r="G239" s="19"/>
      <c r="H239" s="20"/>
      <c r="I239" s="16"/>
      <c r="J239" s="16"/>
    </row>
    <row r="240" ht="18.75" spans="2:9">
      <c r="B240" s="1" t="s">
        <v>2</v>
      </c>
      <c r="C240" s="1"/>
      <c r="D240" s="1"/>
      <c r="E240" s="1"/>
      <c r="F240" s="1"/>
      <c r="G240" s="1"/>
      <c r="H240" s="1"/>
      <c r="I240" s="1"/>
    </row>
    <row r="241" ht="18.75" spans="2:10">
      <c r="B241" s="1" t="s">
        <v>3</v>
      </c>
      <c r="C241" s="1"/>
      <c r="D241" s="1"/>
      <c r="E241" s="1"/>
      <c r="F241" s="1"/>
      <c r="G241" s="1"/>
      <c r="H241" s="1"/>
      <c r="I241" s="1"/>
      <c r="J241" s="1"/>
    </row>
    <row r="242" ht="18.75" spans="2:10">
      <c r="B242" s="1"/>
      <c r="C242" s="1"/>
      <c r="D242" s="1"/>
      <c r="E242" s="1"/>
      <c r="F242" s="1"/>
      <c r="G242" s="1"/>
      <c r="H242" s="1"/>
      <c r="I242" s="1"/>
      <c r="J242" s="1"/>
    </row>
    <row r="243" ht="18.75" spans="2:9">
      <c r="B243" s="2"/>
      <c r="C243" s="2"/>
      <c r="D243" s="2"/>
      <c r="E243" s="2"/>
      <c r="F243" s="2"/>
      <c r="G243" s="2"/>
      <c r="H243" s="2"/>
      <c r="I243" s="2"/>
    </row>
    <row r="244" ht="18.75" spans="2:9">
      <c r="B244" s="2"/>
      <c r="C244" s="2"/>
      <c r="D244" s="2"/>
      <c r="E244" s="2"/>
      <c r="F244" s="2"/>
      <c r="G244" s="2"/>
      <c r="H244" s="2"/>
      <c r="I244" s="2"/>
    </row>
    <row r="246" ht="18.75" spans="2:10">
      <c r="B246" s="3" t="s">
        <v>4</v>
      </c>
      <c r="C246" s="3" t="s">
        <v>5</v>
      </c>
      <c r="D246" s="4" t="s">
        <v>6</v>
      </c>
      <c r="E246" s="4" t="s">
        <v>7</v>
      </c>
      <c r="F246" s="4" t="s">
        <v>8</v>
      </c>
      <c r="G246" s="4" t="s">
        <v>9</v>
      </c>
      <c r="H246" s="4"/>
      <c r="I246" s="4"/>
      <c r="J246" s="4"/>
    </row>
    <row r="247" ht="18.75" spans="2:10">
      <c r="B247" s="5" t="s">
        <v>10</v>
      </c>
      <c r="C247" s="5"/>
      <c r="D247" s="6" t="s">
        <v>11</v>
      </c>
      <c r="E247" s="6"/>
      <c r="F247" s="6"/>
      <c r="G247" s="6"/>
      <c r="H247" s="6"/>
      <c r="I247" s="6"/>
      <c r="J247" s="6"/>
    </row>
    <row r="248" spans="2:10">
      <c r="B248" s="21" t="s">
        <v>174</v>
      </c>
      <c r="C248" s="22"/>
      <c r="D248" s="22"/>
      <c r="E248" s="22"/>
      <c r="F248" s="22"/>
      <c r="G248" s="22"/>
      <c r="H248" s="16"/>
      <c r="I248" s="26"/>
      <c r="J248" s="27"/>
    </row>
    <row r="249" spans="2:10">
      <c r="B249" s="9">
        <v>1</v>
      </c>
      <c r="C249" s="10" t="s">
        <v>175</v>
      </c>
      <c r="D249" s="9">
        <v>2008</v>
      </c>
      <c r="E249" s="9" t="s">
        <v>158</v>
      </c>
      <c r="F249" s="9" t="s">
        <v>62</v>
      </c>
      <c r="G249" s="28">
        <v>0</v>
      </c>
      <c r="H249" s="9"/>
      <c r="I249" s="9" t="e">
        <f t="shared" ref="I249:I263" si="6">SUM(D249+E249+F249+G249+H249)</f>
        <v>#VALUE!</v>
      </c>
      <c r="J249" s="9">
        <v>1</v>
      </c>
    </row>
    <row r="250" spans="2:10">
      <c r="B250" s="9">
        <v>2</v>
      </c>
      <c r="C250" s="10" t="s">
        <v>176</v>
      </c>
      <c r="D250" s="9">
        <v>2008</v>
      </c>
      <c r="E250" s="9" t="s">
        <v>158</v>
      </c>
      <c r="F250" s="9" t="s">
        <v>62</v>
      </c>
      <c r="G250" s="28">
        <v>0.0416666666666667</v>
      </c>
      <c r="H250" s="9"/>
      <c r="I250" s="9" t="e">
        <f t="shared" si="6"/>
        <v>#VALUE!</v>
      </c>
      <c r="J250" s="9">
        <v>2</v>
      </c>
    </row>
    <row r="251" spans="2:10">
      <c r="B251" s="9">
        <v>3</v>
      </c>
      <c r="C251" s="10" t="s">
        <v>177</v>
      </c>
      <c r="D251" s="11">
        <v>2008</v>
      </c>
      <c r="E251" s="9" t="s">
        <v>19</v>
      </c>
      <c r="F251" s="9" t="s">
        <v>23</v>
      </c>
      <c r="G251" s="28">
        <v>0.0833333333333333</v>
      </c>
      <c r="H251" s="9"/>
      <c r="I251" s="9" t="e">
        <f t="shared" si="6"/>
        <v>#VALUE!</v>
      </c>
      <c r="J251" s="9">
        <v>3</v>
      </c>
    </row>
    <row r="252" spans="2:10">
      <c r="B252" s="9">
        <v>4</v>
      </c>
      <c r="C252" s="10" t="s">
        <v>178</v>
      </c>
      <c r="D252" s="9">
        <v>2008</v>
      </c>
      <c r="E252" s="9"/>
      <c r="F252" s="9" t="s">
        <v>25</v>
      </c>
      <c r="G252" s="28">
        <v>0.125</v>
      </c>
      <c r="H252" s="9"/>
      <c r="I252" s="9" t="e">
        <f t="shared" si="6"/>
        <v>#VALUE!</v>
      </c>
      <c r="J252" s="9">
        <v>6</v>
      </c>
    </row>
    <row r="253" spans="2:10">
      <c r="B253" s="9">
        <v>5</v>
      </c>
      <c r="C253" s="10" t="s">
        <v>179</v>
      </c>
      <c r="D253" s="9">
        <v>2008</v>
      </c>
      <c r="E253" s="9" t="s">
        <v>180</v>
      </c>
      <c r="F253" s="9" t="s">
        <v>31</v>
      </c>
      <c r="G253" s="28">
        <v>0.166666666666667</v>
      </c>
      <c r="H253" s="39"/>
      <c r="I253" s="9" t="e">
        <f t="shared" si="6"/>
        <v>#VALUE!</v>
      </c>
      <c r="J253" s="9">
        <v>7</v>
      </c>
    </row>
    <row r="254" spans="2:10">
      <c r="B254" s="9">
        <v>6</v>
      </c>
      <c r="C254" s="10" t="s">
        <v>181</v>
      </c>
      <c r="D254" s="11">
        <v>2008</v>
      </c>
      <c r="E254" s="9"/>
      <c r="F254" s="9" t="s">
        <v>25</v>
      </c>
      <c r="G254" s="28">
        <v>0.208333333333333</v>
      </c>
      <c r="H254" s="9"/>
      <c r="I254" s="9" t="e">
        <f t="shared" si="6"/>
        <v>#VALUE!</v>
      </c>
      <c r="J254" s="9">
        <v>9</v>
      </c>
    </row>
    <row r="255" spans="2:10">
      <c r="B255" s="9">
        <v>7</v>
      </c>
      <c r="C255" s="10" t="s">
        <v>182</v>
      </c>
      <c r="D255" s="9">
        <v>2008</v>
      </c>
      <c r="E255" s="9"/>
      <c r="F255" s="9" t="s">
        <v>31</v>
      </c>
      <c r="G255" s="28">
        <v>0.25</v>
      </c>
      <c r="H255" s="9"/>
      <c r="I255" s="9" t="e">
        <f t="shared" si="6"/>
        <v>#VALUE!</v>
      </c>
      <c r="J255" s="9">
        <v>10</v>
      </c>
    </row>
    <row r="256" spans="2:10">
      <c r="B256" s="9">
        <v>8</v>
      </c>
      <c r="C256" s="10" t="s">
        <v>183</v>
      </c>
      <c r="D256" s="9">
        <v>2008</v>
      </c>
      <c r="E256" s="9" t="s">
        <v>19</v>
      </c>
      <c r="F256" s="9" t="s">
        <v>20</v>
      </c>
      <c r="G256" s="28">
        <v>0.291666666666667</v>
      </c>
      <c r="H256" s="39"/>
      <c r="I256" s="9" t="e">
        <f t="shared" si="6"/>
        <v>#VALUE!</v>
      </c>
      <c r="J256" s="9">
        <v>11</v>
      </c>
    </row>
    <row r="257" spans="2:10">
      <c r="B257" s="9">
        <v>9</v>
      </c>
      <c r="C257" s="10" t="s">
        <v>184</v>
      </c>
      <c r="D257" s="11">
        <v>2008</v>
      </c>
      <c r="E257" s="9" t="s">
        <v>19</v>
      </c>
      <c r="F257" s="9" t="s">
        <v>23</v>
      </c>
      <c r="G257" s="28">
        <v>0.333333333333333</v>
      </c>
      <c r="H257" s="9"/>
      <c r="I257" s="9" t="e">
        <f t="shared" si="6"/>
        <v>#VALUE!</v>
      </c>
      <c r="J257" s="9">
        <v>13</v>
      </c>
    </row>
    <row r="258" spans="2:10">
      <c r="B258" s="9">
        <v>10</v>
      </c>
      <c r="C258" s="10" t="s">
        <v>185</v>
      </c>
      <c r="D258" s="9">
        <v>2008</v>
      </c>
      <c r="E258" s="9" t="s">
        <v>19</v>
      </c>
      <c r="F258" s="9" t="s">
        <v>20</v>
      </c>
      <c r="G258" s="28">
        <v>0.375</v>
      </c>
      <c r="H258" s="9"/>
      <c r="I258" s="9" t="e">
        <f t="shared" si="6"/>
        <v>#VALUE!</v>
      </c>
      <c r="J258" s="9">
        <v>16</v>
      </c>
    </row>
    <row r="259" spans="2:10">
      <c r="B259" s="9">
        <v>11</v>
      </c>
      <c r="C259" s="14" t="s">
        <v>186</v>
      </c>
      <c r="D259" s="9">
        <v>2008</v>
      </c>
      <c r="E259" s="9"/>
      <c r="F259" s="9" t="s">
        <v>56</v>
      </c>
      <c r="G259" s="28">
        <v>0.416666666666667</v>
      </c>
      <c r="H259" s="39"/>
      <c r="I259" s="9" t="e">
        <f t="shared" si="6"/>
        <v>#VALUE!</v>
      </c>
      <c r="J259" s="9">
        <v>17</v>
      </c>
    </row>
    <row r="260" spans="2:10">
      <c r="B260" s="9">
        <v>12</v>
      </c>
      <c r="C260" s="14" t="s">
        <v>187</v>
      </c>
      <c r="D260" s="9">
        <v>2008</v>
      </c>
      <c r="E260" s="9" t="s">
        <v>158</v>
      </c>
      <c r="F260" s="9" t="s">
        <v>56</v>
      </c>
      <c r="G260" s="28">
        <v>0.458333333333333</v>
      </c>
      <c r="H260" s="39"/>
      <c r="I260" s="9" t="e">
        <f t="shared" si="6"/>
        <v>#VALUE!</v>
      </c>
      <c r="J260" s="9">
        <v>19</v>
      </c>
    </row>
    <row r="261" spans="2:10">
      <c r="B261" s="9">
        <v>13</v>
      </c>
      <c r="C261" s="10" t="s">
        <v>188</v>
      </c>
      <c r="D261" s="9">
        <v>2009</v>
      </c>
      <c r="E261" s="9" t="s">
        <v>167</v>
      </c>
      <c r="F261" s="9" t="s">
        <v>15</v>
      </c>
      <c r="G261" s="28">
        <v>0.5</v>
      </c>
      <c r="H261" s="39"/>
      <c r="I261" s="9" t="e">
        <f t="shared" si="6"/>
        <v>#VALUE!</v>
      </c>
      <c r="J261" s="9">
        <v>22</v>
      </c>
    </row>
    <row r="262" spans="2:10">
      <c r="B262" s="9">
        <v>14</v>
      </c>
      <c r="C262" s="10" t="s">
        <v>189</v>
      </c>
      <c r="D262" s="9">
        <v>2008</v>
      </c>
      <c r="E262" s="9" t="s">
        <v>167</v>
      </c>
      <c r="F262" s="9" t="s">
        <v>15</v>
      </c>
      <c r="G262" s="28">
        <v>0.541666666666667</v>
      </c>
      <c r="H262" s="39"/>
      <c r="I262" s="9" t="e">
        <f t="shared" si="6"/>
        <v>#VALUE!</v>
      </c>
      <c r="J262" s="9">
        <v>27</v>
      </c>
    </row>
    <row r="263" spans="2:10">
      <c r="B263" s="9">
        <v>15</v>
      </c>
      <c r="C263" s="10" t="s">
        <v>190</v>
      </c>
      <c r="D263" s="9">
        <v>2008</v>
      </c>
      <c r="E263" s="9" t="s">
        <v>167</v>
      </c>
      <c r="F263" s="9" t="s">
        <v>15</v>
      </c>
      <c r="G263" s="28">
        <v>0.583333333333333</v>
      </c>
      <c r="H263" s="39"/>
      <c r="I263" s="39" t="e">
        <f t="shared" si="6"/>
        <v>#VALUE!</v>
      </c>
      <c r="J263" s="9">
        <v>28</v>
      </c>
    </row>
  </sheetData>
  <sortState ref="C201:I225">
    <sortCondition ref="I201:I225" descending="1"/>
  </sortState>
  <mergeCells count="47">
    <mergeCell ref="B2:I2"/>
    <mergeCell ref="B3:I3"/>
    <mergeCell ref="B5:I5"/>
    <mergeCell ref="B6:J6"/>
    <mergeCell ref="L10:Q10"/>
    <mergeCell ref="L11:Q11"/>
    <mergeCell ref="B12:J12"/>
    <mergeCell ref="L13:Q13"/>
    <mergeCell ref="B29:I29"/>
    <mergeCell ref="B30:I30"/>
    <mergeCell ref="B32:I32"/>
    <mergeCell ref="B33:J33"/>
    <mergeCell ref="B39:I39"/>
    <mergeCell ref="L39:Q39"/>
    <mergeCell ref="B58:I58"/>
    <mergeCell ref="B59:I59"/>
    <mergeCell ref="B61:I61"/>
    <mergeCell ref="B62:J62"/>
    <mergeCell ref="B68:I68"/>
    <mergeCell ref="L68:Q68"/>
    <mergeCell ref="L69:Q69"/>
    <mergeCell ref="B90:I90"/>
    <mergeCell ref="B91:I91"/>
    <mergeCell ref="B93:I93"/>
    <mergeCell ref="B94:J94"/>
    <mergeCell ref="B100:I100"/>
    <mergeCell ref="L101:Q101"/>
    <mergeCell ref="B120:I120"/>
    <mergeCell ref="B121:I121"/>
    <mergeCell ref="B123:I123"/>
    <mergeCell ref="B124:J124"/>
    <mergeCell ref="B130:I130"/>
    <mergeCell ref="B165:I165"/>
    <mergeCell ref="B166:I166"/>
    <mergeCell ref="B168:I168"/>
    <mergeCell ref="B169:J169"/>
    <mergeCell ref="B175:I175"/>
    <mergeCell ref="B210:I210"/>
    <mergeCell ref="B211:I211"/>
    <mergeCell ref="B213:I213"/>
    <mergeCell ref="B214:J214"/>
    <mergeCell ref="B221:I221"/>
    <mergeCell ref="B237:I237"/>
    <mergeCell ref="B238:I238"/>
    <mergeCell ref="B240:I240"/>
    <mergeCell ref="B241:J241"/>
    <mergeCell ref="B248:I248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Денис</cp:lastModifiedBy>
  <dcterms:created xsi:type="dcterms:W3CDTF">2006-09-28T05:33:00Z</dcterms:created>
  <dcterms:modified xsi:type="dcterms:W3CDTF">2021-03-11T18:49:20Z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